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gigaclear-my.sharepoint.com/personal/lucie_flanaganova_gigaclear_com/Documents/Billing Wholesale/2026 Billing/3. March/"/>
    </mc:Choice>
  </mc:AlternateContent>
  <xr:revisionPtr revIDLastSave="28" documentId="8_{D155E2BC-76D3-4288-BBD4-72353D406E3A}" xr6:coauthVersionLast="47" xr6:coauthVersionMax="47" xr10:uidLastSave="{6B110BCE-2419-451E-B7D6-C6DFF91751FD}"/>
  <bookViews>
    <workbookView xWindow="-108" yWindow="-108" windowWidth="23256" windowHeight="13896" xr2:uid="{00000000-000D-0000-FFFF-FFFF00000000}"/>
  </bookViews>
  <sheets>
    <sheet name="Data" sheetId="1" r:id="rId1"/>
    <sheet name="Lookup" sheetId="2" r:id="rId2"/>
  </sheets>
  <definedNames>
    <definedName name="_xlnm._FilterDatabase" localSheetId="0" hidden="1">Data!$A$1:$H$256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6" i="1" l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3" i="1"/>
  <c r="H4" i="1"/>
  <c r="H2" i="1"/>
</calcChain>
</file>

<file path=xl/sharedStrings.xml><?xml version="1.0" encoding="utf-8"?>
<sst xmlns="http://schemas.openxmlformats.org/spreadsheetml/2006/main" count="922" uniqueCount="566">
  <si>
    <t>ANA</t>
  </si>
  <si>
    <t>60020-BUS</t>
  </si>
  <si>
    <t>60020-RES</t>
  </si>
  <si>
    <t>61020-BUS</t>
  </si>
  <si>
    <t>Service ID</t>
  </si>
  <si>
    <t>Property Name</t>
  </si>
  <si>
    <t>Product</t>
  </si>
  <si>
    <t>Period From</t>
  </si>
  <si>
    <t>Period to</t>
  </si>
  <si>
    <t>Net</t>
  </si>
  <si>
    <t>WH1G</t>
  </si>
  <si>
    <t>WH50</t>
  </si>
  <si>
    <t>WB50</t>
  </si>
  <si>
    <t>WE500S-36</t>
  </si>
  <si>
    <t>WB100</t>
  </si>
  <si>
    <t>WFFS</t>
  </si>
  <si>
    <t>WFFL</t>
  </si>
  <si>
    <t>WB300</t>
  </si>
  <si>
    <t>WB500</t>
  </si>
  <si>
    <t>WFFP</t>
  </si>
  <si>
    <t>WFFM</t>
  </si>
  <si>
    <t>WB200</t>
  </si>
  <si>
    <t>WB1000</t>
  </si>
  <si>
    <t>WFF4</t>
  </si>
  <si>
    <t>WFF2</t>
  </si>
  <si>
    <t>WFF1G</t>
  </si>
  <si>
    <t>WFF6</t>
  </si>
  <si>
    <t>WD200</t>
  </si>
  <si>
    <t>Products Name</t>
  </si>
  <si>
    <t>Account type</t>
  </si>
  <si>
    <t>Type</t>
  </si>
  <si>
    <t>Product Code</t>
  </si>
  <si>
    <t>Chargeable</t>
  </si>
  <si>
    <t>ANA Codes</t>
  </si>
  <si>
    <t>Residential</t>
  </si>
  <si>
    <t>Subscription</t>
  </si>
  <si>
    <t>Wholesale Full Fibre standard</t>
  </si>
  <si>
    <t>Monthly</t>
  </si>
  <si>
    <t>WD21</t>
  </si>
  <si>
    <t>Activation</t>
  </si>
  <si>
    <t>Wholesale activation fee</t>
  </si>
  <si>
    <t>One-off</t>
  </si>
  <si>
    <t>61020-RES</t>
  </si>
  <si>
    <t>WD00</t>
  </si>
  <si>
    <t>Wholesale free activation</t>
  </si>
  <si>
    <t>N/A</t>
  </si>
  <si>
    <t>WFFSP</t>
  </si>
  <si>
    <t>Wholesale Full Fibre standard Plus</t>
  </si>
  <si>
    <t>Business</t>
  </si>
  <si>
    <t>Wholesale Business Connection Fee</t>
  </si>
  <si>
    <t>Wholesale Enterprise 500 Unlimited-36</t>
  </si>
  <si>
    <t>Wholesale Full Fibre Lite</t>
  </si>
  <si>
    <t>Wholesale Full Fibre Medium</t>
  </si>
  <si>
    <t>Wholesale Full Fibre Premium</t>
  </si>
  <si>
    <t>Wholesale Home1000</t>
  </si>
  <si>
    <t>Wholesale Home50</t>
  </si>
  <si>
    <t>GAI </t>
  </si>
  <si>
    <t>NA</t>
  </si>
  <si>
    <t>Gigaclear Approved Installer</t>
  </si>
  <si>
    <t>Wholesale Business 100/100 Unlimited</t>
  </si>
  <si>
    <t>WB600</t>
  </si>
  <si>
    <t>Wholesale Business600</t>
  </si>
  <si>
    <t>WE200</t>
  </si>
  <si>
    <t>Wholesale EAD Internet 200/1000 Unlimited (12)</t>
  </si>
  <si>
    <t>WLSL010G</t>
  </si>
  <si>
    <t>10Gbps Core NNI Port</t>
  </si>
  <si>
    <t>WFF50</t>
  </si>
  <si>
    <t>Wholesale Full Fibre Lite Plus</t>
  </si>
  <si>
    <t>WH100</t>
  </si>
  <si>
    <t>Wholesale Home100</t>
  </si>
  <si>
    <t>S442194</t>
  </si>
  <si>
    <t>Westington Hill Wurzel Mast Westington Chipping Campden</t>
  </si>
  <si>
    <t>S1556257</t>
  </si>
  <si>
    <t>Hares Barn Old London Road Chipping Norton</t>
  </si>
  <si>
    <t>S457700</t>
  </si>
  <si>
    <t>The Farmhouse Hill Farm Halse</t>
  </si>
  <si>
    <t>S026197</t>
  </si>
  <si>
    <t>25 Blacksmiths Hill Aynho</t>
  </si>
  <si>
    <t>S579101</t>
  </si>
  <si>
    <t>Cowbriggs Dean</t>
  </si>
  <si>
    <t>S449905</t>
  </si>
  <si>
    <t>The Inglenook Manor Farm House Bourton on the Hill</t>
  </si>
  <si>
    <t>S026407</t>
  </si>
  <si>
    <t>4 College Fields Aynho</t>
  </si>
  <si>
    <t>S584304</t>
  </si>
  <si>
    <t>3 New Road Great Tew</t>
  </si>
  <si>
    <t>S094763</t>
  </si>
  <si>
    <t>Icomb Proper Icomb</t>
  </si>
  <si>
    <t>S1119985</t>
  </si>
  <si>
    <t>Igbok House Chapel Lane Enstone</t>
  </si>
  <si>
    <t>S062659</t>
  </si>
  <si>
    <t>Naseby Lodge Thornby Road Naseby</t>
  </si>
  <si>
    <t>S580700</t>
  </si>
  <si>
    <t>Sandfields Farm Over Norton</t>
  </si>
  <si>
    <t>S579203</t>
  </si>
  <si>
    <t>4 Southcombe Cottages Chipping Norton</t>
  </si>
  <si>
    <t>S584271</t>
  </si>
  <si>
    <t>12 Meadow Way Kingham</t>
  </si>
  <si>
    <t>S203549</t>
  </si>
  <si>
    <t>Hinchwick Bungalow Old Hinchwick Condicote</t>
  </si>
  <si>
    <t>S583896</t>
  </si>
  <si>
    <t>2 Fowlers Road Kingham</t>
  </si>
  <si>
    <t>S871312</t>
  </si>
  <si>
    <t>1 The Green Milcombe</t>
  </si>
  <si>
    <t>S586110</t>
  </si>
  <si>
    <t>The Croft College Farm Chadlington</t>
  </si>
  <si>
    <t>S586427</t>
  </si>
  <si>
    <t>Yew Tree Cottage Ledwell</t>
  </si>
  <si>
    <t>S579182</t>
  </si>
  <si>
    <t>1 Slade Farm Cottages Kingham</t>
  </si>
  <si>
    <t>S451576</t>
  </si>
  <si>
    <t>Daylesford Hill Lodge Daylesford</t>
  </si>
  <si>
    <t>S871364</t>
  </si>
  <si>
    <t>Springfield House South Newington</t>
  </si>
  <si>
    <t>S930072</t>
  </si>
  <si>
    <t>22 London Road Chipping Norton</t>
  </si>
  <si>
    <t>S585935</t>
  </si>
  <si>
    <t>Brasenose Cottage Church End Great Rollright</t>
  </si>
  <si>
    <t>S585710</t>
  </si>
  <si>
    <t>Broadmead Cottage Westhall Hill Fulbrook</t>
  </si>
  <si>
    <t>S871006</t>
  </si>
  <si>
    <t>Hillside South Newington</t>
  </si>
  <si>
    <t>S586813</t>
  </si>
  <si>
    <t>Honor Oak Cottage West End Kingham</t>
  </si>
  <si>
    <t>S406237</t>
  </si>
  <si>
    <t>Woodchester Mansion Trust Woodchester Mansion Woodchester Park Nympsfield</t>
  </si>
  <si>
    <t>S1043244</t>
  </si>
  <si>
    <t>Wincanton Primary School  Station Road Wincanton</t>
  </si>
  <si>
    <t>S579405</t>
  </si>
  <si>
    <t>Manor Farm House Taynton</t>
  </si>
  <si>
    <t>S587729</t>
  </si>
  <si>
    <t>The Bungalow Rangers Lodge Cornbury Park Charlbury</t>
  </si>
  <si>
    <t>S451056</t>
  </si>
  <si>
    <t>Post Office Main Street Bledington</t>
  </si>
  <si>
    <t>S586435</t>
  </si>
  <si>
    <t>Cotswold Edge Lower End Ramsden</t>
  </si>
  <si>
    <t>S580236</t>
  </si>
  <si>
    <t>End Cottage Little Rollright</t>
  </si>
  <si>
    <t>S627050</t>
  </si>
  <si>
    <t>2 Lodge Cottage Oddington Moreton-in-Marsh</t>
  </si>
  <si>
    <t>S579905</t>
  </si>
  <si>
    <t>Blackwell Agricultural Manor Dairy Farm Shilton</t>
  </si>
  <si>
    <t>S581644</t>
  </si>
  <si>
    <t>Watermans Lodge Charlbury</t>
  </si>
  <si>
    <t>S171058</t>
  </si>
  <si>
    <t>Gardeners Cottage Fosseway Donnington</t>
  </si>
  <si>
    <t>S209908</t>
  </si>
  <si>
    <t>Hollyhock Cottage Welsh Way Honeycombe Leaze Cirencester</t>
  </si>
  <si>
    <t>S578861</t>
  </si>
  <si>
    <t>Oathill Farm Enstone</t>
  </si>
  <si>
    <t>S580740</t>
  </si>
  <si>
    <t>Barn Grove Farm Chastleton</t>
  </si>
  <si>
    <t>S3146243</t>
  </si>
  <si>
    <t>White Horse Inn Duns Tew</t>
  </si>
  <si>
    <t>S099952</t>
  </si>
  <si>
    <t>Over Stables Flat Barrington Grove Middle Road Little Barrington</t>
  </si>
  <si>
    <t>S586080</t>
  </si>
  <si>
    <t>1 Upper Grove Ash Cottages Irondown Hill Great Tew</t>
  </si>
  <si>
    <t>S582650</t>
  </si>
  <si>
    <t>St Marys Church Road through Chastleton Chastleton</t>
  </si>
  <si>
    <t>S581867</t>
  </si>
  <si>
    <t>Caravan Tite Inn Mill End Chadlington</t>
  </si>
  <si>
    <t>S776842</t>
  </si>
  <si>
    <t>Wychwood View Stonesfield Lane Charlbury</t>
  </si>
  <si>
    <t>S582383</t>
  </si>
  <si>
    <t>3-4 Timber Yard Cottages Enstone Road Little Tew</t>
  </si>
  <si>
    <t>S582247</t>
  </si>
  <si>
    <t>Great Rough Brow Oakham Road Little Compton</t>
  </si>
  <si>
    <t>S586394</t>
  </si>
  <si>
    <t>Brizes Lodge Leafield Road Finstock</t>
  </si>
  <si>
    <t>S587837</t>
  </si>
  <si>
    <t>The Falkland Arms Hotel 19-21 The Green Great Tew</t>
  </si>
  <si>
    <t>S585916</t>
  </si>
  <si>
    <t>Cherwell Farm Chipping Norton Road Little Tew</t>
  </si>
  <si>
    <t>S582984</t>
  </si>
  <si>
    <t>The Owls Barn Chimney Farm Barns Chimney</t>
  </si>
  <si>
    <t>S581741</t>
  </si>
  <si>
    <t>Rose Barn Chimney Farm Barns Chimney</t>
  </si>
  <si>
    <t>S581562</t>
  </si>
  <si>
    <t>Snipe Barn Chimney Farm Barns Chimney</t>
  </si>
  <si>
    <t>S582468</t>
  </si>
  <si>
    <t>Tracey Barn Farm Enstone Road Great Tew</t>
  </si>
  <si>
    <t>S588240</t>
  </si>
  <si>
    <t>Brandon House Manor Road Sandford St. Martin</t>
  </si>
  <si>
    <t>S580350</t>
  </si>
  <si>
    <t>Dean Manor Dean</t>
  </si>
  <si>
    <t>S578852</t>
  </si>
  <si>
    <t>Wheelers Car Sales Chipping Norton</t>
  </si>
  <si>
    <t>S578810</t>
  </si>
  <si>
    <t>Glebe Barn Church Enstone</t>
  </si>
  <si>
    <t>S097489</t>
  </si>
  <si>
    <t>Barn Ground Barn Hatherop</t>
  </si>
  <si>
    <t>S126586</t>
  </si>
  <si>
    <t>Forbury House Forbury Lane Kintbury</t>
  </si>
  <si>
    <t>S581681</t>
  </si>
  <si>
    <t>Brookend House Chastleton</t>
  </si>
  <si>
    <t>S094816</t>
  </si>
  <si>
    <t>Ashtree Farmhouse Icomb</t>
  </si>
  <si>
    <t>S579633</t>
  </si>
  <si>
    <t>Yew Tree Cottage Lew</t>
  </si>
  <si>
    <t>S586331</t>
  </si>
  <si>
    <t>Cold Harbour Farm Coldharbour Chipping Norton</t>
  </si>
  <si>
    <t>S581399</t>
  </si>
  <si>
    <t>1 Hill Farm Cottages Deddington Road Great Tew</t>
  </si>
  <si>
    <t>S581834</t>
  </si>
  <si>
    <t>The Coach House Black Knap House Priory Road Heythrop</t>
  </si>
  <si>
    <t>S580137</t>
  </si>
  <si>
    <t>Bruern House Milton-Under-Wychwood</t>
  </si>
  <si>
    <t>S578975</t>
  </si>
  <si>
    <t>Crimea House New Road Great Tew</t>
  </si>
  <si>
    <t>S587948</t>
  </si>
  <si>
    <t>2 Showell Farm Cottages Heythrop Road Chipping Norton</t>
  </si>
  <si>
    <t>S579348</t>
  </si>
  <si>
    <t>Bradshaws Kelmscott</t>
  </si>
  <si>
    <t>S586092</t>
  </si>
  <si>
    <t>The Old Lodge Dunthrop Road Heythrop</t>
  </si>
  <si>
    <t>S094781</t>
  </si>
  <si>
    <t>Rose Cottage Icomb</t>
  </si>
  <si>
    <t>S578820</t>
  </si>
  <si>
    <t>Church Cottage Church Enstone</t>
  </si>
  <si>
    <t>S465335</t>
  </si>
  <si>
    <t>Sywell Grange 110 Holcot Lane Sywell</t>
  </si>
  <si>
    <t>S587962</t>
  </si>
  <si>
    <t>Showell Farm Heythrop Road Chipping Norton</t>
  </si>
  <si>
    <t>S587833</t>
  </si>
  <si>
    <t>Tew Farmhouse &amp; Barns Tew Farmhouse Enstone Road Great Tew</t>
  </si>
  <si>
    <t>S578863</t>
  </si>
  <si>
    <t>Home Farm Little Tew</t>
  </si>
  <si>
    <t>S578976</t>
  </si>
  <si>
    <t>1-2 Leys Farm Cottage Little Tew Road Enstone</t>
  </si>
  <si>
    <t>S747713</t>
  </si>
  <si>
    <t>1 Dale Close Mears Ashby</t>
  </si>
  <si>
    <t>S913468</t>
  </si>
  <si>
    <t>Annex Jubilee Holiday Home Churchill</t>
  </si>
  <si>
    <t>S097535</t>
  </si>
  <si>
    <t>Monks Cottage Bridge Cottage Road Eastleach</t>
  </si>
  <si>
    <t>S096664</t>
  </si>
  <si>
    <t>Foxcote Manor Foxcote</t>
  </si>
  <si>
    <t>S587639</t>
  </si>
  <si>
    <t>High Lodge Blenheim Palace Grounds Woodstock</t>
  </si>
  <si>
    <t>S825985</t>
  </si>
  <si>
    <t>New Build Unit 7 Enstone Airfield North Banbury Road Enstone</t>
  </si>
  <si>
    <t>S097531</t>
  </si>
  <si>
    <t>Cote Mill Southrop</t>
  </si>
  <si>
    <t>S583097</t>
  </si>
  <si>
    <t>Maplesale High Street Lechlade</t>
  </si>
  <si>
    <t>S585865</t>
  </si>
  <si>
    <t>Willowside Chapel End Swerford</t>
  </si>
  <si>
    <t>S585888</t>
  </si>
  <si>
    <t>Charlbury House Woodstock Road Charlbury</t>
  </si>
  <si>
    <t>S171810</t>
  </si>
  <si>
    <t>Bibury Trout Farmhouse Arlington Bibury</t>
  </si>
  <si>
    <t>S580277</t>
  </si>
  <si>
    <t>4 Dunthrop Farm Cottages Heythrop</t>
  </si>
  <si>
    <t>S698340</t>
  </si>
  <si>
    <t>Astrop Hill Farmhouse King Sutton</t>
  </si>
  <si>
    <t>S408227</t>
  </si>
  <si>
    <t>Holcombe House Painswick</t>
  </si>
  <si>
    <t>S586915</t>
  </si>
  <si>
    <t>Little Manor Church Hill Tackley</t>
  </si>
  <si>
    <t>S586147</t>
  </si>
  <si>
    <t>Rickyard Cottage Fairgreen Churchill</t>
  </si>
  <si>
    <t>S097532</t>
  </si>
  <si>
    <t>Millers Cottage Fyfield</t>
  </si>
  <si>
    <t>S098536</t>
  </si>
  <si>
    <t>Waterside Cafe Waterside Cafe Lake 15 Wickwater Lane South Cerney</t>
  </si>
  <si>
    <t>S580782</t>
  </si>
  <si>
    <t>The Common Cottage Grafton</t>
  </si>
  <si>
    <t>S440757</t>
  </si>
  <si>
    <t>Batsford Estates (1983) Co LTD The Estate Office Batsford</t>
  </si>
  <si>
    <t>S578826</t>
  </si>
  <si>
    <t>Lynward Church Enstone</t>
  </si>
  <si>
    <t>S587974</t>
  </si>
  <si>
    <t>New Farmhouse Cold Harbour Farm Coldharbour Chipping Norton</t>
  </si>
  <si>
    <t>S052044</t>
  </si>
  <si>
    <t>35 Sheldon Road Ickford</t>
  </si>
  <si>
    <t>S586139</t>
  </si>
  <si>
    <t>Farriers Close Enstone Road Little Tew</t>
  </si>
  <si>
    <t>S586120</t>
  </si>
  <si>
    <t>Lansdowne Cottage East End Swerford</t>
  </si>
  <si>
    <t>S588003</t>
  </si>
  <si>
    <t>Chivel Farm Enstone Road Heythrop</t>
  </si>
  <si>
    <t>S578775</t>
  </si>
  <si>
    <t>The Old Rectory Little Rollright</t>
  </si>
  <si>
    <t>S579794</t>
  </si>
  <si>
    <t>Fairgreen House Lane through Fairgreen Churchill</t>
  </si>
  <si>
    <t>S681345</t>
  </si>
  <si>
    <t>Bledington Cottages 5 Stow Road Bledington</t>
  </si>
  <si>
    <t>S586015</t>
  </si>
  <si>
    <t>Fowler House Church Street Kingham</t>
  </si>
  <si>
    <t>S586012</t>
  </si>
  <si>
    <t>The Old House Church Street Kingham</t>
  </si>
  <si>
    <t>S419144</t>
  </si>
  <si>
    <t>Lords Down Haresdown Hill Rodmarton</t>
  </si>
  <si>
    <t>S579948</t>
  </si>
  <si>
    <t>Ingledeen Farm Lane New Yatt</t>
  </si>
  <si>
    <t>S586549</t>
  </si>
  <si>
    <t>The Vicarage New Road Great Tew</t>
  </si>
  <si>
    <t>S582546</t>
  </si>
  <si>
    <t>2 Patch Ridings Finstock</t>
  </si>
  <si>
    <t>S579435</t>
  </si>
  <si>
    <t>Cote Lodge Farm Cote</t>
  </si>
  <si>
    <t>S443085</t>
  </si>
  <si>
    <t>1 Stable Cottage Batsford</t>
  </si>
  <si>
    <t>S579723</t>
  </si>
  <si>
    <t>Holwell Manor Barn Holwell</t>
  </si>
  <si>
    <t>S100119</t>
  </si>
  <si>
    <t>Chad Lakes Stow Road Bledington</t>
  </si>
  <si>
    <t>S586912</t>
  </si>
  <si>
    <t>West Wood Green Lane Heythrop</t>
  </si>
  <si>
    <t>S580191</t>
  </si>
  <si>
    <t>Park Farm Cornwell</t>
  </si>
  <si>
    <t>S580190</t>
  </si>
  <si>
    <t>Manor Farm Cornwell</t>
  </si>
  <si>
    <t>S578881</t>
  </si>
  <si>
    <t>The Meetings  Little Tew</t>
  </si>
  <si>
    <t>S727436</t>
  </si>
  <si>
    <t>Hailcombe House Hawthorn Hill South Newington</t>
  </si>
  <si>
    <t>S451580</t>
  </si>
  <si>
    <t>North Lodge Daylesford</t>
  </si>
  <si>
    <t>S586587</t>
  </si>
  <si>
    <t>Dower House Sarsden</t>
  </si>
  <si>
    <t>S449344</t>
  </si>
  <si>
    <t>Batsford Park Batsford</t>
  </si>
  <si>
    <t>S580492</t>
  </si>
  <si>
    <t>Barton Abbey Steeple Barton</t>
  </si>
  <si>
    <t>S588185</t>
  </si>
  <si>
    <t>3 Old House Merriscourt Churchill</t>
  </si>
  <si>
    <t>S579928</t>
  </si>
  <si>
    <t>Upton Downs House Road from a 40 Junction Southwest to County Boundary Upton</t>
  </si>
  <si>
    <t>S578763</t>
  </si>
  <si>
    <t>Hillesden House Cleveley</t>
  </si>
  <si>
    <t>S579717</t>
  </si>
  <si>
    <t>Freelands Farm Westwell</t>
  </si>
  <si>
    <t>S580270</t>
  </si>
  <si>
    <t>Shrewsbury House Heythrop</t>
  </si>
  <si>
    <t>S586019</t>
  </si>
  <si>
    <t>Cornerways Church Street Kingham</t>
  </si>
  <si>
    <t>S587925</t>
  </si>
  <si>
    <t>Bliss Farm Churchill Road Chipping Norton</t>
  </si>
  <si>
    <t>S582005</t>
  </si>
  <si>
    <t>Old School House Heythrop</t>
  </si>
  <si>
    <t>S147711</t>
  </si>
  <si>
    <t>Colnside House Welsh Way Perrotts Brook</t>
  </si>
  <si>
    <t>S451476</t>
  </si>
  <si>
    <t>Adlestrop Park Lodge Adlestrop</t>
  </si>
  <si>
    <t>S580366</t>
  </si>
  <si>
    <t>Cleveley Mill Cleveley</t>
  </si>
  <si>
    <t>S587897</t>
  </si>
  <si>
    <t>Cardwell House Hook Norton Road Great Rollright</t>
  </si>
  <si>
    <t>S452703</t>
  </si>
  <si>
    <t>Ebrington Fruit Farm Summer House May Lane Ebrington</t>
  </si>
  <si>
    <t>S852538</t>
  </si>
  <si>
    <t>Unit 8 The Old Coal Yard Gaginwell</t>
  </si>
  <si>
    <t>S051823</t>
  </si>
  <si>
    <t>64 Worminghall Road Ickford</t>
  </si>
  <si>
    <t>S582063</t>
  </si>
  <si>
    <t>Wilderness 49 The Square Great Tew</t>
  </si>
  <si>
    <t>S580276</t>
  </si>
  <si>
    <t>3 Dunthrop Farm Cottages Heythrop</t>
  </si>
  <si>
    <t>S578781</t>
  </si>
  <si>
    <t>The Old Beer House Great Rollright</t>
  </si>
  <si>
    <t>S581757</t>
  </si>
  <si>
    <t>Upton Downs Farmhouse Upton</t>
  </si>
  <si>
    <t>S407808</t>
  </si>
  <si>
    <t>Irongate Farm Rodmarton</t>
  </si>
  <si>
    <t>S451389</t>
  </si>
  <si>
    <t>Hillside Farm Adlestrop</t>
  </si>
  <si>
    <t>S586905</t>
  </si>
  <si>
    <t>Duck End Cottage Hook Norton Road Great Rollright</t>
  </si>
  <si>
    <t>S582864</t>
  </si>
  <si>
    <t>Flat 2 The Island Hardwick</t>
  </si>
  <si>
    <t>S451462</t>
  </si>
  <si>
    <t>12 Daylesford</t>
  </si>
  <si>
    <t>S444861</t>
  </si>
  <si>
    <t>Village Hall Adlestrop Road Daylesford</t>
  </si>
  <si>
    <t>S451472</t>
  </si>
  <si>
    <t>1 School Cottage Daylesford</t>
  </si>
  <si>
    <t>S627056</t>
  </si>
  <si>
    <t>The Coachmans House Oddington Moreton-in-Marsh</t>
  </si>
  <si>
    <t>S584267</t>
  </si>
  <si>
    <t>8 Meadow Way Kingham</t>
  </si>
  <si>
    <t>S582808</t>
  </si>
  <si>
    <t>Annexe New House Farm Nether Worton</t>
  </si>
  <si>
    <t>S890352</t>
  </si>
  <si>
    <t>26 Millwood End Long Hanborough</t>
  </si>
  <si>
    <t>S579064</t>
  </si>
  <si>
    <t>Barton Abbey Lodge Steeple Barton</t>
  </si>
  <si>
    <t>S586328</t>
  </si>
  <si>
    <t>1 Walk Farm Cottages Hook Norton Road Chipping Norton</t>
  </si>
  <si>
    <t>S864742</t>
  </si>
  <si>
    <t>8 Shipton Road Woodstock</t>
  </si>
  <si>
    <t>S170644</t>
  </si>
  <si>
    <t>Honey Cottage Summerhill Farm Naunton</t>
  </si>
  <si>
    <t>S727434</t>
  </si>
  <si>
    <t>High Haven High Haven Farm Hawthorn Hill South Newington</t>
  </si>
  <si>
    <t>S579424</t>
  </si>
  <si>
    <t>Orchard Barn Cote</t>
  </si>
  <si>
    <t>S161790</t>
  </si>
  <si>
    <t>Buscot Wick Farm Buscot Wick</t>
  </si>
  <si>
    <t>S581391</t>
  </si>
  <si>
    <t>4 Main Road Kiddington</t>
  </si>
  <si>
    <t>S451470</t>
  </si>
  <si>
    <t>8 Daylesford</t>
  </si>
  <si>
    <t>S451471</t>
  </si>
  <si>
    <t>9 Daylesford</t>
  </si>
  <si>
    <t>S446231</t>
  </si>
  <si>
    <t>10 Daylesford</t>
  </si>
  <si>
    <t>S451461</t>
  </si>
  <si>
    <t>11 Daylesford</t>
  </si>
  <si>
    <t>S451466</t>
  </si>
  <si>
    <t>16 Daylesford</t>
  </si>
  <si>
    <t>S445820</t>
  </si>
  <si>
    <t>18 Daylesford</t>
  </si>
  <si>
    <t>S451469</t>
  </si>
  <si>
    <t>19 Daylesford</t>
  </si>
  <si>
    <t>S585721</t>
  </si>
  <si>
    <t>Westhall Cottage Westhall Hill Fulbrook</t>
  </si>
  <si>
    <t>S451463</t>
  </si>
  <si>
    <t>13 Daylesford</t>
  </si>
  <si>
    <t>S451473</t>
  </si>
  <si>
    <t>2 School Cottage Daylesford</t>
  </si>
  <si>
    <t>S579309</t>
  </si>
  <si>
    <t>The Manor Wytchwood Fordwells Fordwells</t>
  </si>
  <si>
    <t>S586477</t>
  </si>
  <si>
    <t>Mildon Cottage Manor Road Sandford St. Martin</t>
  </si>
  <si>
    <t>S095066</t>
  </si>
  <si>
    <t>2 Eyford Cottages Upper Slaughter</t>
  </si>
  <si>
    <t>S448195</t>
  </si>
  <si>
    <t>Adlestrop Park House A436 County Boundary to Adlestrop Junction Adlestrop</t>
  </si>
  <si>
    <t>S059375</t>
  </si>
  <si>
    <t>Manor Farm Duck Lane Ludgershall</t>
  </si>
  <si>
    <t>S930310</t>
  </si>
  <si>
    <t>12 Church Lane Middle Barton</t>
  </si>
  <si>
    <t>S580164</t>
  </si>
  <si>
    <t>4 the Green Chilson</t>
  </si>
  <si>
    <t>S1198141</t>
  </si>
  <si>
    <t>Caretakers Flat Wychwood Golf Club Lyneham</t>
  </si>
  <si>
    <t>S451464</t>
  </si>
  <si>
    <t>14 Daylesford</t>
  </si>
  <si>
    <t>S451467</t>
  </si>
  <si>
    <t>17 Daylesford</t>
  </si>
  <si>
    <t>S451465</t>
  </si>
  <si>
    <t>15 Daylesford</t>
  </si>
  <si>
    <t>S588042</t>
  </si>
  <si>
    <t>3 Langston Villas Station Road Kingham</t>
  </si>
  <si>
    <t>S579121</t>
  </si>
  <si>
    <t>Lew Lodge Lew</t>
  </si>
  <si>
    <t>S579531</t>
  </si>
  <si>
    <t>Rest Hill House Over Worton</t>
  </si>
  <si>
    <t>S167843</t>
  </si>
  <si>
    <t>Back Drive Lofts Hall Church Road Chrishall</t>
  </si>
  <si>
    <t>S447145</t>
  </si>
  <si>
    <t>Court Piece Cottage Dyers Lane Chipping Campden</t>
  </si>
  <si>
    <t>S627079</t>
  </si>
  <si>
    <t>Forge House Oddington Moreton-in-Marsh</t>
  </si>
  <si>
    <t>S171126</t>
  </si>
  <si>
    <t>Wyck Hill Cackleberry Farm Burford Road Stow On The Wold</t>
  </si>
  <si>
    <t>S441870</t>
  </si>
  <si>
    <t>Bourton Hill House Moreton-In-Marsh</t>
  </si>
  <si>
    <t>S589266</t>
  </si>
  <si>
    <t>Site of New Pond Farm Twyford Road Poundon</t>
  </si>
  <si>
    <t>S586509</t>
  </si>
  <si>
    <t>Millers Barn Mill Lane Sandford St. Martin</t>
  </si>
  <si>
    <t>S583864</t>
  </si>
  <si>
    <t>2 Dunthrop Road Heythrop</t>
  </si>
  <si>
    <t>S930286</t>
  </si>
  <si>
    <t>1 Chalford Court Chipping Norton</t>
  </si>
  <si>
    <t>S578822</t>
  </si>
  <si>
    <t>Forge Cottage Church Enstone</t>
  </si>
  <si>
    <t>S961740</t>
  </si>
  <si>
    <t>27 Burford Road Chipping Norton</t>
  </si>
  <si>
    <t>S587396</t>
  </si>
  <si>
    <t>Killingworth Castle Inn Glympton Road Wootton</t>
  </si>
  <si>
    <t>S585785</t>
  </si>
  <si>
    <t>Shepherds Dean Farm Banbury Road Chipping Norton</t>
  </si>
  <si>
    <t>S586059</t>
  </si>
  <si>
    <t>Boulters Barn Cottage Churchill Road Chipping Norton</t>
  </si>
  <si>
    <t>S586146</t>
  </si>
  <si>
    <t>Normans Grove Charlbury</t>
  </si>
  <si>
    <t>S582764</t>
  </si>
  <si>
    <t>Cotswold Vehicle Recovery  Broadshires Way Carterton</t>
  </si>
  <si>
    <t>S457238</t>
  </si>
  <si>
    <t>Stable Cottage Thorpe Mandeville Manor Banbury Lane Thorpe Mandeville</t>
  </si>
  <si>
    <t>S672254</t>
  </si>
  <si>
    <t>Lower Grove Ash Farmhouse Irondown Hill Great Tew</t>
  </si>
  <si>
    <t>S588265</t>
  </si>
  <si>
    <t>Showell View Bicester Road Whistlow</t>
  </si>
  <si>
    <t>S146790</t>
  </si>
  <si>
    <t>Rockcliffe Stable Upper Slaughter</t>
  </si>
  <si>
    <t>S581335</t>
  </si>
  <si>
    <t>East Lodge Cottage Green Lane Heythrop</t>
  </si>
  <si>
    <t>S095084</t>
  </si>
  <si>
    <t>2 Rockcliffe Stud Cottages Upper Slaughter</t>
  </si>
  <si>
    <t>S582580</t>
  </si>
  <si>
    <t>The Tew Centre Ledwell Road Great Tew</t>
  </si>
  <si>
    <t>S946948</t>
  </si>
  <si>
    <t>52 Cotswold Crescent Chipping Norton</t>
  </si>
  <si>
    <t>S585780</t>
  </si>
  <si>
    <t>2 Woodview Farm Banbury Road Enstone</t>
  </si>
  <si>
    <t>S581966</t>
  </si>
  <si>
    <t>Kings Cottage 5A Castle Road Wootton</t>
  </si>
  <si>
    <t>S582850</t>
  </si>
  <si>
    <t>The Greedy Goose  Chastleton</t>
  </si>
  <si>
    <t>S1198292</t>
  </si>
  <si>
    <t>19 Manor Road Woodstock</t>
  </si>
  <si>
    <t>S1120595</t>
  </si>
  <si>
    <t>8 Brookside Oakley</t>
  </si>
  <si>
    <t>S094797</t>
  </si>
  <si>
    <t>Ashlar Icomb</t>
  </si>
  <si>
    <t>S584721</t>
  </si>
  <si>
    <t>1 West End Kingham</t>
  </si>
  <si>
    <t>S586810</t>
  </si>
  <si>
    <t>Far End West End Kingham</t>
  </si>
  <si>
    <t>S586854</t>
  </si>
  <si>
    <t>1 Finstock House Patch Ridings Finstock</t>
  </si>
  <si>
    <t>S582038</t>
  </si>
  <si>
    <t>Dukes Cottage Starveall Farm Road through Woodleys Woodstock</t>
  </si>
  <si>
    <t>S961512</t>
  </si>
  <si>
    <t>2-4 West End Chipping Norton</t>
  </si>
  <si>
    <t>S442146</t>
  </si>
  <si>
    <t>Wood House Dyers Lane Chipping Campden</t>
  </si>
  <si>
    <t>S580582</t>
  </si>
  <si>
    <t>The Farmer's Dog  Asthall</t>
  </si>
  <si>
    <t>S579377</t>
  </si>
  <si>
    <t>Manor Farm Kelmscott</t>
  </si>
  <si>
    <t>S586485</t>
  </si>
  <si>
    <t>Dovecote Barn Manor Road Sandford St. Martin</t>
  </si>
  <si>
    <t>S443074</t>
  </si>
  <si>
    <t>Selwyn House Batsford</t>
  </si>
  <si>
    <t>S011525</t>
  </si>
  <si>
    <t>6 Little London Lane Southmoor</t>
  </si>
  <si>
    <t>S929456</t>
  </si>
  <si>
    <t>High Cleeve Over Norton</t>
  </si>
  <si>
    <t>S095182</t>
  </si>
  <si>
    <t>Naunton Downs Golf Club Ltd The Naunton Downs Estate Naunton</t>
  </si>
  <si>
    <t>S448474</t>
  </si>
  <si>
    <t>Tredington School Tredington</t>
  </si>
  <si>
    <t>S452248</t>
  </si>
  <si>
    <t>Smallthorns Farm Snowshill Hill</t>
  </si>
  <si>
    <t>S580372</t>
  </si>
  <si>
    <t>Hilltop House Cleveley</t>
  </si>
  <si>
    <t>S448897</t>
  </si>
  <si>
    <t>Ebrington Manor Barns May Lane Ebrington</t>
  </si>
  <si>
    <t>S929642</t>
  </si>
  <si>
    <t>39 main street chipping norton</t>
  </si>
  <si>
    <t>S860876</t>
  </si>
  <si>
    <t>2 Elm Grove Milton-Under-Wychwood</t>
  </si>
  <si>
    <t>S580201</t>
  </si>
  <si>
    <t>Slade House Kingham</t>
  </si>
  <si>
    <t>S095462</t>
  </si>
  <si>
    <t>9-10 Sherborne</t>
  </si>
  <si>
    <t>S627055</t>
  </si>
  <si>
    <t>Mews House Oddington Moreton-in-Marsh</t>
  </si>
  <si>
    <t>S099958</t>
  </si>
  <si>
    <t>Barrington Grove Middle Road Little Barrington</t>
  </si>
  <si>
    <t>S586508</t>
  </si>
  <si>
    <t>Hazel Bungalow Mill Lane Sandford St. Martin</t>
  </si>
  <si>
    <t>S026217</t>
  </si>
  <si>
    <t>12 The Butts Aynho</t>
  </si>
  <si>
    <t>S587898</t>
  </si>
  <si>
    <t>Magpie Farm Enstone Road Heythrop</t>
  </si>
  <si>
    <t>S453184</t>
  </si>
  <si>
    <t>7 Leather Lane Middleton Cheney</t>
  </si>
  <si>
    <t>S582030</t>
  </si>
  <si>
    <t>3 Grove Ash Cottages Irondown Hill Great Tew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</si>
</sst>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  <xf numFmtId="0" fontId="0" fillId="0" borderId="2" xfId="0" applyBorder="1"/>
    <xf numFmtId="0" fontId="1" fillId="0" borderId="2" xfId="0" applyFont="1" applyBorder="1" applyAlignment="1">
      <alignment horizontal="center" vertical="top"/>
    </xf>
    <xf numFmtId="0" fontId="1" fillId="0" borderId="2" xfId="0" applyFont="1" applyBorder="1"/>
    <xf numFmtId="0" fontId="1" fillId="0" borderId="3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6"/>
  <sheetViews>
    <sheetView tabSelected="1" workbookViewId="0">
      <pane ySplit="1" topLeftCell="A241" activePane="bottomLeft" state="frozen"/>
      <selection pane="bottomLeft" activeCell="G1" sqref="G1:G1048576"/>
    </sheetView>
  </sheetViews>
  <sheetFormatPr defaultRowHeight="14.4" x14ac:dyDescent="0.3"/>
  <cols>
    <col min="3" max="3" width="95.88671875" bestFit="1" customWidth="1"/>
    <col min="5" max="6" width="19.5546875" bestFit="1" customWidth="1"/>
  </cols>
  <sheetData>
    <row r="1" spans="1:8" x14ac:dyDescent="0.3">
      <c r="A1" s="3"/>
      <c r="B1" s="4" t="s">
        <v>4</v>
      </c>
      <c r="C1" s="4" t="s">
        <v>5</v>
      </c>
      <c r="D1" s="4" t="s">
        <v>6</v>
      </c>
      <c r="E1" s="4" t="s">
        <v>7</v>
      </c>
      <c r="F1" s="4" t="s">
        <v>8</v>
      </c>
      <c r="G1" s="4" t="s">
        <v>9</v>
      </c>
      <c r="H1" s="5" t="s">
        <v>0</v>
      </c>
    </row>
    <row r="2" spans="1:8" x14ac:dyDescent="0.3">
      <c r="A2" s="6">
        <v>0</v>
      </c>
      <c r="B2" t="s">
        <v>70</v>
      </c>
      <c r="C2" t="s">
        <v>71</v>
      </c>
      <c r="D2" t="s">
        <v>20</v>
      </c>
      <c r="E2" s="2">
        <v>46082</v>
      </c>
      <c r="F2" s="2">
        <v>46112</v>
      </c>
      <c r="G2">
        <v>24</v>
      </c>
      <c r="H2" t="str">
        <f>_xlfn.XLOOKUP(Data!D2,Lookup!A:A,Lookup!F:F)</f>
        <v>60020-RES</v>
      </c>
    </row>
    <row r="3" spans="1:8" x14ac:dyDescent="0.3">
      <c r="A3" s="1">
        <v>1</v>
      </c>
      <c r="B3" t="s">
        <v>72</v>
      </c>
      <c r="C3" t="s">
        <v>73</v>
      </c>
      <c r="D3" t="s">
        <v>20</v>
      </c>
      <c r="E3" s="2">
        <v>46082</v>
      </c>
      <c r="F3" s="2">
        <v>46112</v>
      </c>
      <c r="G3">
        <v>24</v>
      </c>
      <c r="H3" t="str">
        <f>_xlfn.XLOOKUP(Data!D3,Lookup!A:A,Lookup!F:F)</f>
        <v>60020-RES</v>
      </c>
    </row>
    <row r="4" spans="1:8" x14ac:dyDescent="0.3">
      <c r="A4" s="1">
        <v>2</v>
      </c>
      <c r="B4" t="s">
        <v>74</v>
      </c>
      <c r="C4" t="s">
        <v>75</v>
      </c>
      <c r="D4" t="s">
        <v>15</v>
      </c>
      <c r="E4" s="2">
        <v>46082</v>
      </c>
      <c r="F4" s="2">
        <v>46112</v>
      </c>
      <c r="G4">
        <v>26</v>
      </c>
      <c r="H4" t="str">
        <f>_xlfn.XLOOKUP(Data!D4,Lookup!A:A,Lookup!F:F)</f>
        <v>60020-RES</v>
      </c>
    </row>
    <row r="5" spans="1:8" x14ac:dyDescent="0.3">
      <c r="A5" s="1">
        <v>3</v>
      </c>
      <c r="B5" t="s">
        <v>76</v>
      </c>
      <c r="C5" t="s">
        <v>77</v>
      </c>
      <c r="D5" t="s">
        <v>15</v>
      </c>
      <c r="E5" s="2">
        <v>46082</v>
      </c>
      <c r="F5" s="2">
        <v>46112</v>
      </c>
      <c r="G5">
        <v>26</v>
      </c>
      <c r="H5" t="str">
        <f>_xlfn.XLOOKUP(Data!D5,Lookup!A:A,Lookup!F:F)</f>
        <v>60020-RES</v>
      </c>
    </row>
    <row r="6" spans="1:8" x14ac:dyDescent="0.3">
      <c r="A6" s="1">
        <v>4</v>
      </c>
      <c r="B6" t="s">
        <v>78</v>
      </c>
      <c r="C6" t="s">
        <v>79</v>
      </c>
      <c r="D6" t="s">
        <v>20</v>
      </c>
      <c r="E6" s="2">
        <v>46082</v>
      </c>
      <c r="F6" s="2">
        <v>46112</v>
      </c>
      <c r="G6">
        <v>24</v>
      </c>
      <c r="H6" t="str">
        <f>_xlfn.XLOOKUP(Data!D6,Lookup!A:A,Lookup!F:F)</f>
        <v>60020-RES</v>
      </c>
    </row>
    <row r="7" spans="1:8" x14ac:dyDescent="0.3">
      <c r="A7" s="1">
        <v>5</v>
      </c>
      <c r="B7" t="s">
        <v>80</v>
      </c>
      <c r="C7" t="s">
        <v>81</v>
      </c>
      <c r="D7" t="s">
        <v>15</v>
      </c>
      <c r="E7" s="2">
        <v>46082</v>
      </c>
      <c r="F7" s="2">
        <v>46112</v>
      </c>
      <c r="G7">
        <v>26</v>
      </c>
      <c r="H7" t="str">
        <f>_xlfn.XLOOKUP(Data!D7,Lookup!A:A,Lookup!F:F)</f>
        <v>60020-RES</v>
      </c>
    </row>
    <row r="8" spans="1:8" x14ac:dyDescent="0.3">
      <c r="A8" s="1">
        <v>6</v>
      </c>
      <c r="B8" t="s">
        <v>82</v>
      </c>
      <c r="C8" t="s">
        <v>83</v>
      </c>
      <c r="D8" t="s">
        <v>24</v>
      </c>
      <c r="E8" s="2">
        <v>46082</v>
      </c>
      <c r="F8" s="2">
        <v>46112</v>
      </c>
      <c r="G8">
        <v>25</v>
      </c>
      <c r="H8" t="str">
        <f>_xlfn.XLOOKUP(Data!D8,Lookup!A:A,Lookup!F:F)</f>
        <v>60020-RES</v>
      </c>
    </row>
    <row r="9" spans="1:8" x14ac:dyDescent="0.3">
      <c r="A9" s="1">
        <v>7</v>
      </c>
      <c r="B9" t="s">
        <v>84</v>
      </c>
      <c r="C9" t="s">
        <v>85</v>
      </c>
      <c r="D9" t="s">
        <v>24</v>
      </c>
      <c r="E9" s="2">
        <v>46082</v>
      </c>
      <c r="F9" s="2">
        <v>46112</v>
      </c>
      <c r="G9">
        <v>25</v>
      </c>
      <c r="H9" t="str">
        <f>_xlfn.XLOOKUP(Data!D9,Lookup!A:A,Lookup!F:F)</f>
        <v>60020-RES</v>
      </c>
    </row>
    <row r="10" spans="1:8" x14ac:dyDescent="0.3">
      <c r="A10" s="1">
        <v>8</v>
      </c>
      <c r="B10" t="s">
        <v>86</v>
      </c>
      <c r="C10" t="s">
        <v>87</v>
      </c>
      <c r="D10" t="s">
        <v>23</v>
      </c>
      <c r="E10" s="2">
        <v>46082</v>
      </c>
      <c r="F10" s="2">
        <v>46112</v>
      </c>
      <c r="G10">
        <v>27</v>
      </c>
      <c r="H10" t="str">
        <f>_xlfn.XLOOKUP(Data!D10,Lookup!A:A,Lookup!F:F)</f>
        <v>60020-RES</v>
      </c>
    </row>
    <row r="11" spans="1:8" x14ac:dyDescent="0.3">
      <c r="A11" s="1">
        <v>9</v>
      </c>
      <c r="B11" t="s">
        <v>88</v>
      </c>
      <c r="C11" t="s">
        <v>89</v>
      </c>
      <c r="D11" t="s">
        <v>24</v>
      </c>
      <c r="E11" s="2">
        <v>46082</v>
      </c>
      <c r="F11" s="2">
        <v>46112</v>
      </c>
      <c r="G11">
        <v>25</v>
      </c>
      <c r="H11" t="str">
        <f>_xlfn.XLOOKUP(Data!D11,Lookup!A:A,Lookup!F:F)</f>
        <v>60020-RES</v>
      </c>
    </row>
    <row r="12" spans="1:8" x14ac:dyDescent="0.3">
      <c r="A12" s="1">
        <v>10</v>
      </c>
      <c r="B12" t="s">
        <v>90</v>
      </c>
      <c r="C12" t="s">
        <v>91</v>
      </c>
      <c r="D12" t="s">
        <v>19</v>
      </c>
      <c r="E12" s="2">
        <v>46082</v>
      </c>
      <c r="F12" s="2">
        <v>46112</v>
      </c>
      <c r="G12">
        <v>50</v>
      </c>
      <c r="H12" t="str">
        <f>_xlfn.XLOOKUP(Data!D12,Lookup!A:A,Lookup!F:F)</f>
        <v>60020-RES</v>
      </c>
    </row>
    <row r="13" spans="1:8" x14ac:dyDescent="0.3">
      <c r="A13" s="1">
        <v>11</v>
      </c>
      <c r="B13" t="s">
        <v>92</v>
      </c>
      <c r="C13" t="s">
        <v>93</v>
      </c>
      <c r="D13" t="s">
        <v>20</v>
      </c>
      <c r="E13" s="2">
        <v>46082</v>
      </c>
      <c r="F13" s="2">
        <v>46112</v>
      </c>
      <c r="G13">
        <v>24</v>
      </c>
      <c r="H13" t="str">
        <f>_xlfn.XLOOKUP(Data!D13,Lookup!A:A,Lookup!F:F)</f>
        <v>60020-RES</v>
      </c>
    </row>
    <row r="14" spans="1:8" x14ac:dyDescent="0.3">
      <c r="A14" s="1">
        <v>12</v>
      </c>
      <c r="B14" t="s">
        <v>94</v>
      </c>
      <c r="C14" t="s">
        <v>95</v>
      </c>
      <c r="D14" t="s">
        <v>15</v>
      </c>
      <c r="E14" s="2">
        <v>46082</v>
      </c>
      <c r="F14" s="2">
        <v>46112</v>
      </c>
      <c r="G14">
        <v>26</v>
      </c>
      <c r="H14" t="str">
        <f>_xlfn.XLOOKUP(Data!D14,Lookup!A:A,Lookup!F:F)</f>
        <v>60020-RES</v>
      </c>
    </row>
    <row r="15" spans="1:8" x14ac:dyDescent="0.3">
      <c r="A15" s="1">
        <v>13</v>
      </c>
      <c r="B15" t="s">
        <v>96</v>
      </c>
      <c r="C15" t="s">
        <v>97</v>
      </c>
      <c r="D15" t="s">
        <v>20</v>
      </c>
      <c r="E15" s="2">
        <v>46082</v>
      </c>
      <c r="F15" s="2">
        <v>46112</v>
      </c>
      <c r="G15">
        <v>24</v>
      </c>
      <c r="H15" t="str">
        <f>_xlfn.XLOOKUP(Data!D15,Lookup!A:A,Lookup!F:F)</f>
        <v>60020-RES</v>
      </c>
    </row>
    <row r="16" spans="1:8" x14ac:dyDescent="0.3">
      <c r="A16" s="1">
        <v>14</v>
      </c>
      <c r="B16" t="s">
        <v>98</v>
      </c>
      <c r="C16" t="s">
        <v>99</v>
      </c>
      <c r="D16" t="s">
        <v>20</v>
      </c>
      <c r="E16" s="2">
        <v>46082</v>
      </c>
      <c r="F16" s="2">
        <v>46112</v>
      </c>
      <c r="G16">
        <v>24</v>
      </c>
      <c r="H16" t="str">
        <f>_xlfn.XLOOKUP(Data!D16,Lookup!A:A,Lookup!F:F)</f>
        <v>60020-RES</v>
      </c>
    </row>
    <row r="17" spans="1:8" x14ac:dyDescent="0.3">
      <c r="A17" s="1">
        <v>15</v>
      </c>
      <c r="B17" t="s">
        <v>100</v>
      </c>
      <c r="C17" t="s">
        <v>101</v>
      </c>
      <c r="D17" t="s">
        <v>24</v>
      </c>
      <c r="E17" s="2">
        <v>46082</v>
      </c>
      <c r="F17" s="2">
        <v>46112</v>
      </c>
      <c r="G17">
        <v>25</v>
      </c>
      <c r="H17" t="str">
        <f>_xlfn.XLOOKUP(Data!D17,Lookup!A:A,Lookup!F:F)</f>
        <v>60020-RES</v>
      </c>
    </row>
    <row r="18" spans="1:8" x14ac:dyDescent="0.3">
      <c r="A18" s="1">
        <v>16</v>
      </c>
      <c r="B18" t="s">
        <v>102</v>
      </c>
      <c r="C18" t="s">
        <v>103</v>
      </c>
      <c r="D18" t="s">
        <v>24</v>
      </c>
      <c r="E18" s="2">
        <v>46082</v>
      </c>
      <c r="F18" s="2">
        <v>46112</v>
      </c>
      <c r="G18">
        <v>25</v>
      </c>
      <c r="H18" t="str">
        <f>_xlfn.XLOOKUP(Data!D18,Lookup!A:A,Lookup!F:F)</f>
        <v>60020-RES</v>
      </c>
    </row>
    <row r="19" spans="1:8" x14ac:dyDescent="0.3">
      <c r="A19" s="1">
        <v>17</v>
      </c>
      <c r="B19" t="s">
        <v>104</v>
      </c>
      <c r="C19" t="s">
        <v>105</v>
      </c>
      <c r="D19" t="s">
        <v>24</v>
      </c>
      <c r="E19" s="2">
        <v>46082</v>
      </c>
      <c r="F19" s="2">
        <v>46112</v>
      </c>
      <c r="G19">
        <v>25</v>
      </c>
      <c r="H19" t="str">
        <f>_xlfn.XLOOKUP(Data!D19,Lookup!A:A,Lookup!F:F)</f>
        <v>60020-RES</v>
      </c>
    </row>
    <row r="20" spans="1:8" x14ac:dyDescent="0.3">
      <c r="A20" s="1">
        <v>18</v>
      </c>
      <c r="B20" t="s">
        <v>106</v>
      </c>
      <c r="C20" t="s">
        <v>107</v>
      </c>
      <c r="D20" t="s">
        <v>24</v>
      </c>
      <c r="E20" s="2">
        <v>46082</v>
      </c>
      <c r="F20" s="2">
        <v>46112</v>
      </c>
      <c r="G20">
        <v>25</v>
      </c>
      <c r="H20" t="str">
        <f>_xlfn.XLOOKUP(Data!D20,Lookup!A:A,Lookup!F:F)</f>
        <v>60020-RES</v>
      </c>
    </row>
    <row r="21" spans="1:8" x14ac:dyDescent="0.3">
      <c r="A21" s="1">
        <v>19</v>
      </c>
      <c r="B21" t="s">
        <v>108</v>
      </c>
      <c r="C21" t="s">
        <v>109</v>
      </c>
      <c r="D21" t="s">
        <v>24</v>
      </c>
      <c r="E21" s="2">
        <v>46082</v>
      </c>
      <c r="F21" s="2">
        <v>46112</v>
      </c>
      <c r="G21">
        <v>25</v>
      </c>
      <c r="H21" t="str">
        <f>_xlfn.XLOOKUP(Data!D21,Lookup!A:A,Lookup!F:F)</f>
        <v>60020-RES</v>
      </c>
    </row>
    <row r="22" spans="1:8" x14ac:dyDescent="0.3">
      <c r="A22" s="1">
        <v>20</v>
      </c>
      <c r="B22" t="s">
        <v>110</v>
      </c>
      <c r="C22" t="s">
        <v>111</v>
      </c>
      <c r="D22" t="s">
        <v>24</v>
      </c>
      <c r="E22" s="2">
        <v>46082</v>
      </c>
      <c r="F22" s="2">
        <v>46112</v>
      </c>
      <c r="G22">
        <v>25</v>
      </c>
      <c r="H22" t="str">
        <f>_xlfn.XLOOKUP(Data!D22,Lookup!A:A,Lookup!F:F)</f>
        <v>60020-RES</v>
      </c>
    </row>
    <row r="23" spans="1:8" x14ac:dyDescent="0.3">
      <c r="A23" s="1">
        <v>21</v>
      </c>
      <c r="B23" t="s">
        <v>112</v>
      </c>
      <c r="C23" t="s">
        <v>113</v>
      </c>
      <c r="D23" t="s">
        <v>24</v>
      </c>
      <c r="E23" s="2">
        <v>46082</v>
      </c>
      <c r="F23" s="2">
        <v>46112</v>
      </c>
      <c r="G23">
        <v>25</v>
      </c>
      <c r="H23" t="str">
        <f>_xlfn.XLOOKUP(Data!D23,Lookup!A:A,Lookup!F:F)</f>
        <v>60020-RES</v>
      </c>
    </row>
    <row r="24" spans="1:8" x14ac:dyDescent="0.3">
      <c r="A24" s="1">
        <v>22</v>
      </c>
      <c r="B24" t="s">
        <v>114</v>
      </c>
      <c r="C24" t="s">
        <v>115</v>
      </c>
      <c r="D24" t="s">
        <v>24</v>
      </c>
      <c r="E24" s="2">
        <v>46082</v>
      </c>
      <c r="F24" s="2">
        <v>46112</v>
      </c>
      <c r="G24">
        <v>25</v>
      </c>
      <c r="H24" t="str">
        <f>_xlfn.XLOOKUP(Data!D24,Lookup!A:A,Lookup!F:F)</f>
        <v>60020-RES</v>
      </c>
    </row>
    <row r="25" spans="1:8" x14ac:dyDescent="0.3">
      <c r="A25" s="1">
        <v>23</v>
      </c>
      <c r="B25" t="s">
        <v>116</v>
      </c>
      <c r="C25" t="s">
        <v>117</v>
      </c>
      <c r="D25" t="s">
        <v>24</v>
      </c>
      <c r="E25" s="2">
        <v>46082</v>
      </c>
      <c r="F25" s="2">
        <v>46112</v>
      </c>
      <c r="G25">
        <v>25</v>
      </c>
      <c r="H25" t="str">
        <f>_xlfn.XLOOKUP(Data!D25,Lookup!A:A,Lookup!F:F)</f>
        <v>60020-RES</v>
      </c>
    </row>
    <row r="26" spans="1:8" x14ac:dyDescent="0.3">
      <c r="A26" s="1">
        <v>24</v>
      </c>
      <c r="B26" t="s">
        <v>118</v>
      </c>
      <c r="C26" t="s">
        <v>119</v>
      </c>
      <c r="D26" t="s">
        <v>24</v>
      </c>
      <c r="E26" s="2">
        <v>46082</v>
      </c>
      <c r="F26" s="2">
        <v>46112</v>
      </c>
      <c r="G26">
        <v>25</v>
      </c>
      <c r="H26" t="str">
        <f>_xlfn.XLOOKUP(Data!D26,Lookup!A:A,Lookup!F:F)</f>
        <v>60020-RES</v>
      </c>
    </row>
    <row r="27" spans="1:8" x14ac:dyDescent="0.3">
      <c r="A27" s="1">
        <v>25</v>
      </c>
      <c r="B27" t="s">
        <v>120</v>
      </c>
      <c r="C27" t="s">
        <v>121</v>
      </c>
      <c r="D27" t="s">
        <v>24</v>
      </c>
      <c r="E27" s="2">
        <v>46082</v>
      </c>
      <c r="F27" s="2">
        <v>46112</v>
      </c>
      <c r="G27">
        <v>25</v>
      </c>
      <c r="H27" t="str">
        <f>_xlfn.XLOOKUP(Data!D27,Lookup!A:A,Lookup!F:F)</f>
        <v>60020-RES</v>
      </c>
    </row>
    <row r="28" spans="1:8" x14ac:dyDescent="0.3">
      <c r="A28" s="1">
        <v>26</v>
      </c>
      <c r="B28" t="s">
        <v>122</v>
      </c>
      <c r="C28" t="s">
        <v>123</v>
      </c>
      <c r="D28" t="s">
        <v>24</v>
      </c>
      <c r="E28" s="2">
        <v>46082</v>
      </c>
      <c r="F28" s="2">
        <v>46112</v>
      </c>
      <c r="G28">
        <v>25</v>
      </c>
      <c r="H28" t="str">
        <f>_xlfn.XLOOKUP(Data!D28,Lookup!A:A,Lookup!F:F)</f>
        <v>60020-RES</v>
      </c>
    </row>
    <row r="29" spans="1:8" x14ac:dyDescent="0.3">
      <c r="A29" s="1">
        <v>27</v>
      </c>
      <c r="B29" t="s">
        <v>124</v>
      </c>
      <c r="C29" t="s">
        <v>125</v>
      </c>
      <c r="D29" t="s">
        <v>25</v>
      </c>
      <c r="E29" s="2">
        <v>46082</v>
      </c>
      <c r="F29" s="2">
        <v>46112</v>
      </c>
      <c r="G29">
        <v>35</v>
      </c>
      <c r="H29" t="str">
        <f>_xlfn.XLOOKUP(Data!D29,Lookup!A:A,Lookup!F:F)</f>
        <v>60020-RES</v>
      </c>
    </row>
    <row r="30" spans="1:8" x14ac:dyDescent="0.3">
      <c r="A30" s="1">
        <v>28</v>
      </c>
      <c r="B30" t="s">
        <v>126</v>
      </c>
      <c r="C30" t="s">
        <v>127</v>
      </c>
      <c r="D30" t="s">
        <v>23</v>
      </c>
      <c r="E30" s="2">
        <v>46082</v>
      </c>
      <c r="F30" s="2">
        <v>46112</v>
      </c>
      <c r="G30">
        <v>27</v>
      </c>
      <c r="H30" t="str">
        <f>_xlfn.XLOOKUP(Data!D30,Lookup!A:A,Lookup!F:F)</f>
        <v>60020-RES</v>
      </c>
    </row>
    <row r="31" spans="1:8" x14ac:dyDescent="0.3">
      <c r="A31" s="1">
        <v>29</v>
      </c>
      <c r="B31" t="s">
        <v>128</v>
      </c>
      <c r="C31" t="s">
        <v>129</v>
      </c>
      <c r="D31" t="s">
        <v>24</v>
      </c>
      <c r="E31" s="2">
        <v>46082</v>
      </c>
      <c r="F31" s="2">
        <v>46112</v>
      </c>
      <c r="G31">
        <v>25</v>
      </c>
      <c r="H31" t="str">
        <f>_xlfn.XLOOKUP(Data!D31,Lookup!A:A,Lookup!F:F)</f>
        <v>60020-RES</v>
      </c>
    </row>
    <row r="32" spans="1:8" x14ac:dyDescent="0.3">
      <c r="A32" s="1">
        <v>30</v>
      </c>
      <c r="B32" t="s">
        <v>130</v>
      </c>
      <c r="C32" t="s">
        <v>131</v>
      </c>
      <c r="D32" t="s">
        <v>25</v>
      </c>
      <c r="E32" s="2">
        <v>46082</v>
      </c>
      <c r="F32" s="2">
        <v>46112</v>
      </c>
      <c r="G32">
        <v>35</v>
      </c>
      <c r="H32" t="str">
        <f>_xlfn.XLOOKUP(Data!D32,Lookup!A:A,Lookup!F:F)</f>
        <v>60020-RES</v>
      </c>
    </row>
    <row r="33" spans="1:8" x14ac:dyDescent="0.3">
      <c r="A33" s="1">
        <v>31</v>
      </c>
      <c r="B33" t="s">
        <v>132</v>
      </c>
      <c r="C33" t="s">
        <v>133</v>
      </c>
      <c r="D33" t="s">
        <v>23</v>
      </c>
      <c r="E33" s="2">
        <v>46082</v>
      </c>
      <c r="F33" s="2">
        <v>46112</v>
      </c>
      <c r="G33">
        <v>27</v>
      </c>
      <c r="H33" t="str">
        <f>_xlfn.XLOOKUP(Data!D33,Lookup!A:A,Lookup!F:F)</f>
        <v>60020-RES</v>
      </c>
    </row>
    <row r="34" spans="1:8" x14ac:dyDescent="0.3">
      <c r="A34" s="1">
        <v>32</v>
      </c>
      <c r="B34" t="s">
        <v>134</v>
      </c>
      <c r="C34" t="s">
        <v>135</v>
      </c>
      <c r="D34" t="s">
        <v>24</v>
      </c>
      <c r="E34" s="2">
        <v>46082</v>
      </c>
      <c r="F34" s="2">
        <v>46112</v>
      </c>
      <c r="G34">
        <v>25</v>
      </c>
      <c r="H34" t="str">
        <f>_xlfn.XLOOKUP(Data!D34,Lookup!A:A,Lookup!F:F)</f>
        <v>60020-RES</v>
      </c>
    </row>
    <row r="35" spans="1:8" x14ac:dyDescent="0.3">
      <c r="A35" s="1">
        <v>33</v>
      </c>
      <c r="B35" t="s">
        <v>136</v>
      </c>
      <c r="C35" t="s">
        <v>137</v>
      </c>
      <c r="D35" t="s">
        <v>24</v>
      </c>
      <c r="E35" s="2">
        <v>46082</v>
      </c>
      <c r="F35" s="2">
        <v>46112</v>
      </c>
      <c r="G35">
        <v>25</v>
      </c>
      <c r="H35" t="str">
        <f>_xlfn.XLOOKUP(Data!D35,Lookup!A:A,Lookup!F:F)</f>
        <v>60020-RES</v>
      </c>
    </row>
    <row r="36" spans="1:8" x14ac:dyDescent="0.3">
      <c r="A36" s="1">
        <v>34</v>
      </c>
      <c r="B36" t="s">
        <v>138</v>
      </c>
      <c r="C36" t="s">
        <v>139</v>
      </c>
      <c r="D36" t="s">
        <v>24</v>
      </c>
      <c r="E36" s="2">
        <v>46082</v>
      </c>
      <c r="F36" s="2">
        <v>46112</v>
      </c>
      <c r="G36">
        <v>25</v>
      </c>
      <c r="H36" t="str">
        <f>_xlfn.XLOOKUP(Data!D36,Lookup!A:A,Lookup!F:F)</f>
        <v>60020-RES</v>
      </c>
    </row>
    <row r="37" spans="1:8" x14ac:dyDescent="0.3">
      <c r="A37" s="1">
        <v>35</v>
      </c>
      <c r="B37" t="s">
        <v>140</v>
      </c>
      <c r="C37" t="s">
        <v>141</v>
      </c>
      <c r="D37" t="s">
        <v>23</v>
      </c>
      <c r="E37" s="2">
        <v>46082</v>
      </c>
      <c r="F37" s="2">
        <v>46112</v>
      </c>
      <c r="G37">
        <v>27</v>
      </c>
      <c r="H37" t="str">
        <f>_xlfn.XLOOKUP(Data!D37,Lookup!A:A,Lookup!F:F)</f>
        <v>60020-RES</v>
      </c>
    </row>
    <row r="38" spans="1:8" x14ac:dyDescent="0.3">
      <c r="A38" s="1">
        <v>36</v>
      </c>
      <c r="B38" t="s">
        <v>142</v>
      </c>
      <c r="C38" t="s">
        <v>143</v>
      </c>
      <c r="D38" t="s">
        <v>23</v>
      </c>
      <c r="E38" s="2">
        <v>46082</v>
      </c>
      <c r="F38" s="2">
        <v>46112</v>
      </c>
      <c r="G38">
        <v>27</v>
      </c>
      <c r="H38" t="str">
        <f>_xlfn.XLOOKUP(Data!D38,Lookup!A:A,Lookup!F:F)</f>
        <v>60020-RES</v>
      </c>
    </row>
    <row r="39" spans="1:8" x14ac:dyDescent="0.3">
      <c r="A39" s="1">
        <v>37</v>
      </c>
      <c r="B39" t="s">
        <v>144</v>
      </c>
      <c r="C39" t="s">
        <v>145</v>
      </c>
      <c r="D39" t="s">
        <v>24</v>
      </c>
      <c r="E39" s="2">
        <v>46082</v>
      </c>
      <c r="F39" s="2">
        <v>46112</v>
      </c>
      <c r="G39">
        <v>25</v>
      </c>
      <c r="H39" t="str">
        <f>_xlfn.XLOOKUP(Data!D39,Lookup!A:A,Lookup!F:F)</f>
        <v>60020-RES</v>
      </c>
    </row>
    <row r="40" spans="1:8" x14ac:dyDescent="0.3">
      <c r="A40" s="1">
        <v>38</v>
      </c>
      <c r="B40" t="s">
        <v>146</v>
      </c>
      <c r="C40" t="s">
        <v>147</v>
      </c>
      <c r="D40" t="s">
        <v>23</v>
      </c>
      <c r="E40" s="2">
        <v>46082</v>
      </c>
      <c r="F40" s="2">
        <v>46112</v>
      </c>
      <c r="G40">
        <v>27</v>
      </c>
      <c r="H40" t="str">
        <f>_xlfn.XLOOKUP(Data!D40,Lookup!A:A,Lookup!F:F)</f>
        <v>60020-RES</v>
      </c>
    </row>
    <row r="41" spans="1:8" x14ac:dyDescent="0.3">
      <c r="A41" s="1">
        <v>39</v>
      </c>
      <c r="B41" t="s">
        <v>148</v>
      </c>
      <c r="C41" t="s">
        <v>149</v>
      </c>
      <c r="D41" t="s">
        <v>23</v>
      </c>
      <c r="E41" s="2">
        <v>46082</v>
      </c>
      <c r="F41" s="2">
        <v>46112</v>
      </c>
      <c r="G41">
        <v>27</v>
      </c>
      <c r="H41" t="str">
        <f>_xlfn.XLOOKUP(Data!D41,Lookup!A:A,Lookup!F:F)</f>
        <v>60020-RES</v>
      </c>
    </row>
    <row r="42" spans="1:8" x14ac:dyDescent="0.3">
      <c r="A42" s="1">
        <v>40</v>
      </c>
      <c r="B42" t="s">
        <v>150</v>
      </c>
      <c r="C42" t="s">
        <v>151</v>
      </c>
      <c r="D42" t="s">
        <v>23</v>
      </c>
      <c r="E42" s="2">
        <v>46082</v>
      </c>
      <c r="F42" s="2">
        <v>46112</v>
      </c>
      <c r="G42">
        <v>27</v>
      </c>
      <c r="H42" t="str">
        <f>_xlfn.XLOOKUP(Data!D42,Lookup!A:A,Lookup!F:F)</f>
        <v>60020-RES</v>
      </c>
    </row>
    <row r="43" spans="1:8" x14ac:dyDescent="0.3">
      <c r="A43" s="1">
        <v>41</v>
      </c>
      <c r="B43" t="s">
        <v>152</v>
      </c>
      <c r="C43" t="s">
        <v>153</v>
      </c>
      <c r="D43" t="s">
        <v>23</v>
      </c>
      <c r="E43" s="2">
        <v>46082</v>
      </c>
      <c r="F43" s="2">
        <v>46112</v>
      </c>
      <c r="G43">
        <v>27</v>
      </c>
      <c r="H43" t="str">
        <f>_xlfn.XLOOKUP(Data!D43,Lookup!A:A,Lookup!F:F)</f>
        <v>60020-RES</v>
      </c>
    </row>
    <row r="44" spans="1:8" x14ac:dyDescent="0.3">
      <c r="A44" s="1">
        <v>42</v>
      </c>
      <c r="B44" t="s">
        <v>154</v>
      </c>
      <c r="C44" t="s">
        <v>155</v>
      </c>
      <c r="D44" t="s">
        <v>23</v>
      </c>
      <c r="E44" s="2">
        <v>46082</v>
      </c>
      <c r="F44" s="2">
        <v>46112</v>
      </c>
      <c r="G44">
        <v>27</v>
      </c>
      <c r="H44" t="str">
        <f>_xlfn.XLOOKUP(Data!D44,Lookup!A:A,Lookup!F:F)</f>
        <v>60020-RES</v>
      </c>
    </row>
    <row r="45" spans="1:8" x14ac:dyDescent="0.3">
      <c r="A45" s="1">
        <v>43</v>
      </c>
      <c r="B45" t="s">
        <v>156</v>
      </c>
      <c r="C45" t="s">
        <v>157</v>
      </c>
      <c r="D45" t="s">
        <v>24</v>
      </c>
      <c r="E45" s="2">
        <v>46082</v>
      </c>
      <c r="F45" s="2">
        <v>46112</v>
      </c>
      <c r="G45">
        <v>25</v>
      </c>
      <c r="H45" t="str">
        <f>_xlfn.XLOOKUP(Data!D45,Lookup!A:A,Lookup!F:F)</f>
        <v>60020-RES</v>
      </c>
    </row>
    <row r="46" spans="1:8" x14ac:dyDescent="0.3">
      <c r="A46" s="1">
        <v>44</v>
      </c>
      <c r="B46" t="s">
        <v>158</v>
      </c>
      <c r="C46" t="s">
        <v>159</v>
      </c>
      <c r="D46" t="s">
        <v>24</v>
      </c>
      <c r="E46" s="2">
        <v>46065</v>
      </c>
      <c r="F46" s="2">
        <v>46081</v>
      </c>
      <c r="G46">
        <v>13.97</v>
      </c>
      <c r="H46" t="str">
        <f>_xlfn.XLOOKUP(Data!D46,Lookup!A:A,Lookup!F:F)</f>
        <v>60020-RES</v>
      </c>
    </row>
    <row r="47" spans="1:8" x14ac:dyDescent="0.3">
      <c r="A47" s="1">
        <v>45</v>
      </c>
      <c r="B47" t="s">
        <v>160</v>
      </c>
      <c r="C47" t="s">
        <v>161</v>
      </c>
      <c r="D47" t="s">
        <v>23</v>
      </c>
      <c r="E47" s="2">
        <v>46055</v>
      </c>
      <c r="F47" s="2">
        <v>46081</v>
      </c>
      <c r="G47">
        <v>23.97</v>
      </c>
      <c r="H47" t="str">
        <f>_xlfn.XLOOKUP(Data!D47,Lookup!A:A,Lookup!F:F)</f>
        <v>60020-RES</v>
      </c>
    </row>
    <row r="48" spans="1:8" x14ac:dyDescent="0.3">
      <c r="A48" s="1">
        <v>46</v>
      </c>
      <c r="B48" t="s">
        <v>162</v>
      </c>
      <c r="C48" t="s">
        <v>163</v>
      </c>
      <c r="D48" t="s">
        <v>24</v>
      </c>
      <c r="E48" s="2">
        <v>46041</v>
      </c>
      <c r="F48" s="2">
        <v>46081</v>
      </c>
      <c r="G48">
        <v>35.68</v>
      </c>
      <c r="H48" t="str">
        <f>_xlfn.XLOOKUP(Data!D48,Lookup!A:A,Lookup!F:F)</f>
        <v>60020-RES</v>
      </c>
    </row>
    <row r="49" spans="1:8" x14ac:dyDescent="0.3">
      <c r="A49" s="1">
        <v>47</v>
      </c>
      <c r="B49" t="s">
        <v>164</v>
      </c>
      <c r="C49" t="s">
        <v>165</v>
      </c>
      <c r="D49" t="s">
        <v>26</v>
      </c>
      <c r="E49" s="2">
        <v>46065</v>
      </c>
      <c r="F49" s="2">
        <v>46081</v>
      </c>
      <c r="G49">
        <v>16.21</v>
      </c>
      <c r="H49" t="str">
        <f>_xlfn.XLOOKUP(Data!D49,Lookup!A:A,Lookup!F:F)</f>
        <v>60020-RES</v>
      </c>
    </row>
    <row r="50" spans="1:8" x14ac:dyDescent="0.3">
      <c r="A50" s="1">
        <v>48</v>
      </c>
      <c r="B50" t="s">
        <v>158</v>
      </c>
      <c r="C50" t="s">
        <v>159</v>
      </c>
      <c r="D50" t="s">
        <v>24</v>
      </c>
      <c r="E50" s="2">
        <v>46082</v>
      </c>
      <c r="F50" s="2">
        <v>46112</v>
      </c>
      <c r="G50">
        <v>25</v>
      </c>
      <c r="H50" t="str">
        <f>_xlfn.XLOOKUP(Data!D50,Lookup!A:A,Lookup!F:F)</f>
        <v>60020-RES</v>
      </c>
    </row>
    <row r="51" spans="1:8" x14ac:dyDescent="0.3">
      <c r="A51" s="1">
        <v>49</v>
      </c>
      <c r="B51" t="s">
        <v>160</v>
      </c>
      <c r="C51" t="s">
        <v>161</v>
      </c>
      <c r="D51" t="s">
        <v>23</v>
      </c>
      <c r="E51" s="2">
        <v>46082</v>
      </c>
      <c r="F51" s="2">
        <v>46112</v>
      </c>
      <c r="G51">
        <v>27</v>
      </c>
      <c r="H51" t="str">
        <f>_xlfn.XLOOKUP(Data!D51,Lookup!A:A,Lookup!F:F)</f>
        <v>60020-RES</v>
      </c>
    </row>
    <row r="52" spans="1:8" x14ac:dyDescent="0.3">
      <c r="A52" s="1">
        <v>50</v>
      </c>
      <c r="B52" t="s">
        <v>162</v>
      </c>
      <c r="C52" t="s">
        <v>163</v>
      </c>
      <c r="D52" t="s">
        <v>24</v>
      </c>
      <c r="E52" s="2">
        <v>46082</v>
      </c>
      <c r="F52" s="2">
        <v>46112</v>
      </c>
      <c r="G52">
        <v>25</v>
      </c>
      <c r="H52" t="str">
        <f>_xlfn.XLOOKUP(Data!D52,Lookup!A:A,Lookup!F:F)</f>
        <v>60020-RES</v>
      </c>
    </row>
    <row r="53" spans="1:8" x14ac:dyDescent="0.3">
      <c r="A53" s="1">
        <v>51</v>
      </c>
      <c r="B53" t="s">
        <v>164</v>
      </c>
      <c r="C53" t="s">
        <v>165</v>
      </c>
      <c r="D53" t="s">
        <v>26</v>
      </c>
      <c r="E53" s="2">
        <v>46082</v>
      </c>
      <c r="F53" s="2">
        <v>46112</v>
      </c>
      <c r="G53">
        <v>29</v>
      </c>
      <c r="H53" t="str">
        <f>_xlfn.XLOOKUP(Data!D53,Lookup!A:A,Lookup!F:F)</f>
        <v>60020-RES</v>
      </c>
    </row>
    <row r="54" spans="1:8" x14ac:dyDescent="0.3">
      <c r="A54" s="1">
        <v>0</v>
      </c>
      <c r="B54" t="s">
        <v>166</v>
      </c>
      <c r="C54" t="s">
        <v>167</v>
      </c>
      <c r="D54" t="s">
        <v>15</v>
      </c>
      <c r="E54" s="2">
        <v>46082</v>
      </c>
      <c r="F54" s="2">
        <v>46112</v>
      </c>
      <c r="G54">
        <v>30</v>
      </c>
      <c r="H54" t="str">
        <f>_xlfn.XLOOKUP(Data!D54,Lookup!A:A,Lookup!F:F)</f>
        <v>60020-RES</v>
      </c>
    </row>
    <row r="55" spans="1:8" x14ac:dyDescent="0.3">
      <c r="A55" s="1">
        <v>1</v>
      </c>
      <c r="B55" t="s">
        <v>168</v>
      </c>
      <c r="C55" t="s">
        <v>169</v>
      </c>
      <c r="D55" t="s">
        <v>15</v>
      </c>
      <c r="E55" s="2">
        <v>46082</v>
      </c>
      <c r="F55" s="2">
        <v>46112</v>
      </c>
      <c r="G55">
        <v>30</v>
      </c>
      <c r="H55" t="str">
        <f>_xlfn.XLOOKUP(Data!D55,Lookup!A:A,Lookup!F:F)</f>
        <v>60020-RES</v>
      </c>
    </row>
    <row r="56" spans="1:8" x14ac:dyDescent="0.3">
      <c r="A56" s="1">
        <v>2</v>
      </c>
      <c r="B56" t="s">
        <v>170</v>
      </c>
      <c r="C56" t="s">
        <v>171</v>
      </c>
      <c r="D56" t="s">
        <v>15</v>
      </c>
      <c r="E56" s="2">
        <v>46082</v>
      </c>
      <c r="F56" s="2">
        <v>46112</v>
      </c>
      <c r="G56">
        <v>30</v>
      </c>
      <c r="H56" t="str">
        <f>_xlfn.XLOOKUP(Data!D56,Lookup!A:A,Lookup!F:F)</f>
        <v>60020-RES</v>
      </c>
    </row>
    <row r="57" spans="1:8" x14ac:dyDescent="0.3">
      <c r="A57" s="1">
        <v>3</v>
      </c>
      <c r="B57" t="s">
        <v>172</v>
      </c>
      <c r="C57" t="s">
        <v>173</v>
      </c>
      <c r="D57" t="s">
        <v>15</v>
      </c>
      <c r="E57" s="2">
        <v>46082</v>
      </c>
      <c r="F57" s="2">
        <v>46112</v>
      </c>
      <c r="G57">
        <v>30</v>
      </c>
      <c r="H57" t="str">
        <f>_xlfn.XLOOKUP(Data!D57,Lookup!A:A,Lookup!F:F)</f>
        <v>60020-RES</v>
      </c>
    </row>
    <row r="58" spans="1:8" x14ac:dyDescent="0.3">
      <c r="A58" s="1">
        <v>4</v>
      </c>
      <c r="B58" t="s">
        <v>174</v>
      </c>
      <c r="C58" t="s">
        <v>175</v>
      </c>
      <c r="D58" t="s">
        <v>15</v>
      </c>
      <c r="E58" s="2">
        <v>46082</v>
      </c>
      <c r="F58" s="2">
        <v>46112</v>
      </c>
      <c r="G58">
        <v>30</v>
      </c>
      <c r="H58" t="str">
        <f>_xlfn.XLOOKUP(Data!D58,Lookup!A:A,Lookup!F:F)</f>
        <v>60020-RES</v>
      </c>
    </row>
    <row r="59" spans="1:8" x14ac:dyDescent="0.3">
      <c r="A59" s="1">
        <v>5</v>
      </c>
      <c r="B59" t="s">
        <v>176</v>
      </c>
      <c r="C59" t="s">
        <v>177</v>
      </c>
      <c r="D59" t="s">
        <v>15</v>
      </c>
      <c r="E59" s="2">
        <v>46082</v>
      </c>
      <c r="F59" s="2">
        <v>46112</v>
      </c>
      <c r="G59">
        <v>30</v>
      </c>
      <c r="H59" t="str">
        <f>_xlfn.XLOOKUP(Data!D59,Lookup!A:A,Lookup!F:F)</f>
        <v>60020-RES</v>
      </c>
    </row>
    <row r="60" spans="1:8" x14ac:dyDescent="0.3">
      <c r="A60" s="1">
        <v>6</v>
      </c>
      <c r="B60" t="s">
        <v>178</v>
      </c>
      <c r="C60" t="s">
        <v>179</v>
      </c>
      <c r="D60" t="s">
        <v>15</v>
      </c>
      <c r="E60" s="2">
        <v>46082</v>
      </c>
      <c r="F60" s="2">
        <v>46112</v>
      </c>
      <c r="G60">
        <v>30</v>
      </c>
      <c r="H60" t="str">
        <f>_xlfn.XLOOKUP(Data!D60,Lookup!A:A,Lookup!F:F)</f>
        <v>60020-RES</v>
      </c>
    </row>
    <row r="61" spans="1:8" x14ac:dyDescent="0.3">
      <c r="A61" s="1">
        <v>7</v>
      </c>
      <c r="B61" t="s">
        <v>180</v>
      </c>
      <c r="C61" t="s">
        <v>181</v>
      </c>
      <c r="D61" t="s">
        <v>15</v>
      </c>
      <c r="E61" s="2">
        <v>46082</v>
      </c>
      <c r="F61" s="2">
        <v>46112</v>
      </c>
      <c r="G61">
        <v>30</v>
      </c>
      <c r="H61" t="str">
        <f>_xlfn.XLOOKUP(Data!D61,Lookup!A:A,Lookup!F:F)</f>
        <v>60020-RES</v>
      </c>
    </row>
    <row r="62" spans="1:8" x14ac:dyDescent="0.3">
      <c r="A62" s="1">
        <v>8</v>
      </c>
      <c r="B62" t="s">
        <v>182</v>
      </c>
      <c r="C62" t="s">
        <v>183</v>
      </c>
      <c r="D62" t="s">
        <v>15</v>
      </c>
      <c r="E62" s="2">
        <v>46082</v>
      </c>
      <c r="F62" s="2">
        <v>46112</v>
      </c>
      <c r="G62">
        <v>30</v>
      </c>
      <c r="H62" t="str">
        <f>_xlfn.XLOOKUP(Data!D62,Lookup!A:A,Lookup!F:F)</f>
        <v>60020-RES</v>
      </c>
    </row>
    <row r="63" spans="1:8" x14ac:dyDescent="0.3">
      <c r="A63" s="1">
        <v>9</v>
      </c>
      <c r="B63" t="s">
        <v>184</v>
      </c>
      <c r="C63" t="s">
        <v>185</v>
      </c>
      <c r="D63" t="s">
        <v>15</v>
      </c>
      <c r="E63" s="2">
        <v>46082</v>
      </c>
      <c r="F63" s="2">
        <v>46112</v>
      </c>
      <c r="G63">
        <v>30</v>
      </c>
      <c r="H63" t="str">
        <f>_xlfn.XLOOKUP(Data!D63,Lookup!A:A,Lookup!F:F)</f>
        <v>60020-RES</v>
      </c>
    </row>
    <row r="64" spans="1:8" x14ac:dyDescent="0.3">
      <c r="A64" s="1">
        <v>10</v>
      </c>
      <c r="B64" t="s">
        <v>186</v>
      </c>
      <c r="C64" t="s">
        <v>187</v>
      </c>
      <c r="D64" t="s">
        <v>15</v>
      </c>
      <c r="E64" s="2">
        <v>46082</v>
      </c>
      <c r="F64" s="2">
        <v>46112</v>
      </c>
      <c r="G64">
        <v>30</v>
      </c>
      <c r="H64" t="str">
        <f>_xlfn.XLOOKUP(Data!D64,Lookup!A:A,Lookup!F:F)</f>
        <v>60020-RES</v>
      </c>
    </row>
    <row r="65" spans="1:8" x14ac:dyDescent="0.3">
      <c r="A65" s="1">
        <v>11</v>
      </c>
      <c r="B65" t="s">
        <v>188</v>
      </c>
      <c r="C65" t="s">
        <v>189</v>
      </c>
      <c r="D65" t="s">
        <v>20</v>
      </c>
      <c r="E65" s="2">
        <v>46082</v>
      </c>
      <c r="F65" s="2">
        <v>46112</v>
      </c>
      <c r="G65">
        <v>26.67</v>
      </c>
      <c r="H65" t="str">
        <f>_xlfn.XLOOKUP(Data!D65,Lookup!A:A,Lookup!F:F)</f>
        <v>60020-RES</v>
      </c>
    </row>
    <row r="66" spans="1:8" x14ac:dyDescent="0.3">
      <c r="A66" s="1">
        <v>12</v>
      </c>
      <c r="B66" t="s">
        <v>190</v>
      </c>
      <c r="C66" t="s">
        <v>191</v>
      </c>
      <c r="D66" t="s">
        <v>15</v>
      </c>
      <c r="E66" s="2">
        <v>46082</v>
      </c>
      <c r="F66" s="2">
        <v>46112</v>
      </c>
      <c r="G66">
        <v>30</v>
      </c>
      <c r="H66" t="str">
        <f>_xlfn.XLOOKUP(Data!D66,Lookup!A:A,Lookup!F:F)</f>
        <v>60020-RES</v>
      </c>
    </row>
    <row r="67" spans="1:8" x14ac:dyDescent="0.3">
      <c r="A67" s="1">
        <v>13</v>
      </c>
      <c r="B67" t="s">
        <v>192</v>
      </c>
      <c r="C67" t="s">
        <v>193</v>
      </c>
      <c r="D67" t="s">
        <v>15</v>
      </c>
      <c r="E67" s="2">
        <v>46082</v>
      </c>
      <c r="F67" s="2">
        <v>46112</v>
      </c>
      <c r="G67">
        <v>30</v>
      </c>
      <c r="H67" t="str">
        <f>_xlfn.XLOOKUP(Data!D67,Lookup!A:A,Lookup!F:F)</f>
        <v>60020-RES</v>
      </c>
    </row>
    <row r="68" spans="1:8" x14ac:dyDescent="0.3">
      <c r="A68" s="1">
        <v>14</v>
      </c>
      <c r="B68" t="s">
        <v>194</v>
      </c>
      <c r="C68" t="s">
        <v>195</v>
      </c>
      <c r="D68" t="s">
        <v>15</v>
      </c>
      <c r="E68" s="2">
        <v>46082</v>
      </c>
      <c r="F68" s="2">
        <v>46112</v>
      </c>
      <c r="G68">
        <v>30</v>
      </c>
      <c r="H68" t="str">
        <f>_xlfn.XLOOKUP(Data!D68,Lookup!A:A,Lookup!F:F)</f>
        <v>60020-RES</v>
      </c>
    </row>
    <row r="69" spans="1:8" x14ac:dyDescent="0.3">
      <c r="A69" s="1">
        <v>15</v>
      </c>
      <c r="B69" t="s">
        <v>196</v>
      </c>
      <c r="C69" t="s">
        <v>197</v>
      </c>
      <c r="D69" t="s">
        <v>15</v>
      </c>
      <c r="E69" s="2">
        <v>46082</v>
      </c>
      <c r="F69" s="2">
        <v>46112</v>
      </c>
      <c r="G69">
        <v>30</v>
      </c>
      <c r="H69" t="str">
        <f>_xlfn.XLOOKUP(Data!D69,Lookup!A:A,Lookup!F:F)</f>
        <v>60020-RES</v>
      </c>
    </row>
    <row r="70" spans="1:8" x14ac:dyDescent="0.3">
      <c r="A70" s="1">
        <v>16</v>
      </c>
      <c r="B70" t="s">
        <v>198</v>
      </c>
      <c r="C70" t="s">
        <v>199</v>
      </c>
      <c r="D70" t="s">
        <v>15</v>
      </c>
      <c r="E70" s="2">
        <v>46082</v>
      </c>
      <c r="F70" s="2">
        <v>46112</v>
      </c>
      <c r="G70">
        <v>30</v>
      </c>
      <c r="H70" t="str">
        <f>_xlfn.XLOOKUP(Data!D70,Lookup!A:A,Lookup!F:F)</f>
        <v>60020-RES</v>
      </c>
    </row>
    <row r="71" spans="1:8" x14ac:dyDescent="0.3">
      <c r="A71" s="1">
        <v>17</v>
      </c>
      <c r="B71" t="s">
        <v>200</v>
      </c>
      <c r="C71" t="s">
        <v>201</v>
      </c>
      <c r="D71" t="s">
        <v>15</v>
      </c>
      <c r="E71" s="2">
        <v>46082</v>
      </c>
      <c r="F71" s="2">
        <v>46112</v>
      </c>
      <c r="G71">
        <v>30</v>
      </c>
      <c r="H71" t="str">
        <f>_xlfn.XLOOKUP(Data!D71,Lookup!A:A,Lookup!F:F)</f>
        <v>60020-RES</v>
      </c>
    </row>
    <row r="72" spans="1:8" x14ac:dyDescent="0.3">
      <c r="A72" s="1">
        <v>18</v>
      </c>
      <c r="B72" t="s">
        <v>202</v>
      </c>
      <c r="C72" t="s">
        <v>203</v>
      </c>
      <c r="D72" t="s">
        <v>15</v>
      </c>
      <c r="E72" s="2">
        <v>46082</v>
      </c>
      <c r="F72" s="2">
        <v>46112</v>
      </c>
      <c r="G72">
        <v>30</v>
      </c>
      <c r="H72" t="str">
        <f>_xlfn.XLOOKUP(Data!D72,Lookup!A:A,Lookup!F:F)</f>
        <v>60020-RES</v>
      </c>
    </row>
    <row r="73" spans="1:8" x14ac:dyDescent="0.3">
      <c r="A73" s="1">
        <v>19</v>
      </c>
      <c r="B73" t="s">
        <v>204</v>
      </c>
      <c r="C73" t="s">
        <v>205</v>
      </c>
      <c r="D73" t="s">
        <v>15</v>
      </c>
      <c r="E73" s="2">
        <v>46082</v>
      </c>
      <c r="F73" s="2">
        <v>46112</v>
      </c>
      <c r="G73">
        <v>30</v>
      </c>
      <c r="H73" t="str">
        <f>_xlfn.XLOOKUP(Data!D73,Lookup!A:A,Lookup!F:F)</f>
        <v>60020-RES</v>
      </c>
    </row>
    <row r="74" spans="1:8" x14ac:dyDescent="0.3">
      <c r="A74" s="1">
        <v>20</v>
      </c>
      <c r="B74" t="s">
        <v>206</v>
      </c>
      <c r="C74" t="s">
        <v>207</v>
      </c>
      <c r="D74" t="s">
        <v>15</v>
      </c>
      <c r="E74" s="2">
        <v>46082</v>
      </c>
      <c r="F74" s="2">
        <v>46112</v>
      </c>
      <c r="G74">
        <v>30</v>
      </c>
      <c r="H74" t="str">
        <f>_xlfn.XLOOKUP(Data!D74,Lookup!A:A,Lookup!F:F)</f>
        <v>60020-RES</v>
      </c>
    </row>
    <row r="75" spans="1:8" x14ac:dyDescent="0.3">
      <c r="A75" s="1">
        <v>21</v>
      </c>
      <c r="B75" t="s">
        <v>208</v>
      </c>
      <c r="C75" t="s">
        <v>209</v>
      </c>
      <c r="D75" t="s">
        <v>20</v>
      </c>
      <c r="E75" s="2">
        <v>46082</v>
      </c>
      <c r="F75" s="2">
        <v>46112</v>
      </c>
      <c r="G75">
        <v>26.67</v>
      </c>
      <c r="H75" t="str">
        <f>_xlfn.XLOOKUP(Data!D75,Lookup!A:A,Lookup!F:F)</f>
        <v>60020-RES</v>
      </c>
    </row>
    <row r="76" spans="1:8" x14ac:dyDescent="0.3">
      <c r="A76" s="1">
        <v>22</v>
      </c>
      <c r="B76" t="s">
        <v>210</v>
      </c>
      <c r="C76" t="s">
        <v>211</v>
      </c>
      <c r="D76" t="s">
        <v>15</v>
      </c>
      <c r="E76" s="2">
        <v>46082</v>
      </c>
      <c r="F76" s="2">
        <v>46112</v>
      </c>
      <c r="G76">
        <v>30</v>
      </c>
      <c r="H76" t="str">
        <f>_xlfn.XLOOKUP(Data!D76,Lookup!A:A,Lookup!F:F)</f>
        <v>60020-RES</v>
      </c>
    </row>
    <row r="77" spans="1:8" x14ac:dyDescent="0.3">
      <c r="A77" s="1">
        <v>23</v>
      </c>
      <c r="B77" t="s">
        <v>212</v>
      </c>
      <c r="C77" t="s">
        <v>213</v>
      </c>
      <c r="D77" t="s">
        <v>15</v>
      </c>
      <c r="E77" s="2">
        <v>46082</v>
      </c>
      <c r="F77" s="2">
        <v>46112</v>
      </c>
      <c r="G77">
        <v>30</v>
      </c>
      <c r="H77" t="str">
        <f>_xlfn.XLOOKUP(Data!D77,Lookup!A:A,Lookup!F:F)</f>
        <v>60020-RES</v>
      </c>
    </row>
    <row r="78" spans="1:8" x14ac:dyDescent="0.3">
      <c r="A78" s="1">
        <v>24</v>
      </c>
      <c r="B78" t="s">
        <v>214</v>
      </c>
      <c r="C78" t="s">
        <v>215</v>
      </c>
      <c r="D78" t="s">
        <v>20</v>
      </c>
      <c r="E78" s="2">
        <v>46082</v>
      </c>
      <c r="F78" s="2">
        <v>46112</v>
      </c>
      <c r="G78">
        <v>26.67</v>
      </c>
      <c r="H78" t="str">
        <f>_xlfn.XLOOKUP(Data!D78,Lookup!A:A,Lookup!F:F)</f>
        <v>60020-RES</v>
      </c>
    </row>
    <row r="79" spans="1:8" x14ac:dyDescent="0.3">
      <c r="A79" s="1">
        <v>25</v>
      </c>
      <c r="B79" t="s">
        <v>216</v>
      </c>
      <c r="C79" t="s">
        <v>217</v>
      </c>
      <c r="D79" t="s">
        <v>20</v>
      </c>
      <c r="E79" s="2">
        <v>46082</v>
      </c>
      <c r="F79" s="2">
        <v>46112</v>
      </c>
      <c r="G79">
        <v>26.67</v>
      </c>
      <c r="H79" t="str">
        <f>_xlfn.XLOOKUP(Data!D79,Lookup!A:A,Lookup!F:F)</f>
        <v>60020-RES</v>
      </c>
    </row>
    <row r="80" spans="1:8" x14ac:dyDescent="0.3">
      <c r="A80" s="1">
        <v>26</v>
      </c>
      <c r="B80" t="s">
        <v>218</v>
      </c>
      <c r="C80" t="s">
        <v>219</v>
      </c>
      <c r="D80" t="s">
        <v>15</v>
      </c>
      <c r="E80" s="2">
        <v>46082</v>
      </c>
      <c r="F80" s="2">
        <v>46112</v>
      </c>
      <c r="G80">
        <v>30</v>
      </c>
      <c r="H80" t="str">
        <f>_xlfn.XLOOKUP(Data!D80,Lookup!A:A,Lookup!F:F)</f>
        <v>60020-RES</v>
      </c>
    </row>
    <row r="81" spans="1:8" x14ac:dyDescent="0.3">
      <c r="A81" s="1">
        <v>27</v>
      </c>
      <c r="B81" t="s">
        <v>220</v>
      </c>
      <c r="C81" t="s">
        <v>221</v>
      </c>
      <c r="D81" t="s">
        <v>15</v>
      </c>
      <c r="E81" s="2">
        <v>46082</v>
      </c>
      <c r="F81" s="2">
        <v>46112</v>
      </c>
      <c r="G81">
        <v>30</v>
      </c>
      <c r="H81" t="str">
        <f>_xlfn.XLOOKUP(Data!D81,Lookup!A:A,Lookup!F:F)</f>
        <v>60020-RES</v>
      </c>
    </row>
    <row r="82" spans="1:8" x14ac:dyDescent="0.3">
      <c r="A82" s="1">
        <v>28</v>
      </c>
      <c r="B82" t="s">
        <v>222</v>
      </c>
      <c r="C82" t="s">
        <v>223</v>
      </c>
      <c r="D82" t="s">
        <v>15</v>
      </c>
      <c r="E82" s="2">
        <v>46082</v>
      </c>
      <c r="F82" s="2">
        <v>46112</v>
      </c>
      <c r="G82">
        <v>30</v>
      </c>
      <c r="H82" t="str">
        <f>_xlfn.XLOOKUP(Data!D82,Lookup!A:A,Lookup!F:F)</f>
        <v>60020-RES</v>
      </c>
    </row>
    <row r="83" spans="1:8" x14ac:dyDescent="0.3">
      <c r="A83" s="1">
        <v>29</v>
      </c>
      <c r="B83" t="s">
        <v>224</v>
      </c>
      <c r="C83" t="s">
        <v>225</v>
      </c>
      <c r="D83" t="s">
        <v>15</v>
      </c>
      <c r="E83" s="2">
        <v>46082</v>
      </c>
      <c r="F83" s="2">
        <v>46112</v>
      </c>
      <c r="G83">
        <v>30</v>
      </c>
      <c r="H83" t="str">
        <f>_xlfn.XLOOKUP(Data!D83,Lookup!A:A,Lookup!F:F)</f>
        <v>60020-RES</v>
      </c>
    </row>
    <row r="84" spans="1:8" x14ac:dyDescent="0.3">
      <c r="A84" s="1">
        <v>30</v>
      </c>
      <c r="B84" t="s">
        <v>226</v>
      </c>
      <c r="C84" t="s">
        <v>227</v>
      </c>
      <c r="D84" t="s">
        <v>15</v>
      </c>
      <c r="E84" s="2">
        <v>46082</v>
      </c>
      <c r="F84" s="2">
        <v>46112</v>
      </c>
      <c r="G84">
        <v>30</v>
      </c>
      <c r="H84" t="str">
        <f>_xlfn.XLOOKUP(Data!D84,Lookup!A:A,Lookup!F:F)</f>
        <v>60020-RES</v>
      </c>
    </row>
    <row r="85" spans="1:8" x14ac:dyDescent="0.3">
      <c r="A85" s="1">
        <v>31</v>
      </c>
      <c r="B85" t="s">
        <v>228</v>
      </c>
      <c r="C85" t="s">
        <v>229</v>
      </c>
      <c r="D85" t="s">
        <v>15</v>
      </c>
      <c r="E85" s="2">
        <v>46082</v>
      </c>
      <c r="F85" s="2">
        <v>46112</v>
      </c>
      <c r="G85">
        <v>30</v>
      </c>
      <c r="H85" t="str">
        <f>_xlfn.XLOOKUP(Data!D85,Lookup!A:A,Lookup!F:F)</f>
        <v>60020-RES</v>
      </c>
    </row>
    <row r="86" spans="1:8" x14ac:dyDescent="0.3">
      <c r="A86" s="1">
        <v>32</v>
      </c>
      <c r="B86" t="s">
        <v>230</v>
      </c>
      <c r="C86" t="s">
        <v>231</v>
      </c>
      <c r="D86" t="s">
        <v>20</v>
      </c>
      <c r="E86" s="2">
        <v>46082</v>
      </c>
      <c r="F86" s="2">
        <v>46112</v>
      </c>
      <c r="G86">
        <v>26.67</v>
      </c>
      <c r="H86" t="str">
        <f>_xlfn.XLOOKUP(Data!D86,Lookup!A:A,Lookup!F:F)</f>
        <v>60020-RES</v>
      </c>
    </row>
    <row r="87" spans="1:8" x14ac:dyDescent="0.3">
      <c r="A87" s="1">
        <v>33</v>
      </c>
      <c r="B87" t="s">
        <v>232</v>
      </c>
      <c r="C87" t="s">
        <v>233</v>
      </c>
      <c r="D87" t="s">
        <v>15</v>
      </c>
      <c r="E87" s="2">
        <v>46082</v>
      </c>
      <c r="F87" s="2">
        <v>46112</v>
      </c>
      <c r="G87">
        <v>30</v>
      </c>
      <c r="H87" t="str">
        <f>_xlfn.XLOOKUP(Data!D87,Lookup!A:A,Lookup!F:F)</f>
        <v>60020-RES</v>
      </c>
    </row>
    <row r="88" spans="1:8" x14ac:dyDescent="0.3">
      <c r="A88" s="1">
        <v>34</v>
      </c>
      <c r="B88" t="s">
        <v>234</v>
      </c>
      <c r="C88" t="s">
        <v>235</v>
      </c>
      <c r="D88" t="s">
        <v>15</v>
      </c>
      <c r="E88" s="2">
        <v>46082</v>
      </c>
      <c r="F88" s="2">
        <v>46112</v>
      </c>
      <c r="G88">
        <v>30</v>
      </c>
      <c r="H88" t="str">
        <f>_xlfn.XLOOKUP(Data!D88,Lookup!A:A,Lookup!F:F)</f>
        <v>60020-RES</v>
      </c>
    </row>
    <row r="89" spans="1:8" x14ac:dyDescent="0.3">
      <c r="A89" s="1">
        <v>35</v>
      </c>
      <c r="B89" t="s">
        <v>236</v>
      </c>
      <c r="C89" t="s">
        <v>237</v>
      </c>
      <c r="D89" t="s">
        <v>15</v>
      </c>
      <c r="E89" s="2">
        <v>46082</v>
      </c>
      <c r="F89" s="2">
        <v>46112</v>
      </c>
      <c r="G89">
        <v>30</v>
      </c>
      <c r="H89" t="str">
        <f>_xlfn.XLOOKUP(Data!D89,Lookup!A:A,Lookup!F:F)</f>
        <v>60020-RES</v>
      </c>
    </row>
    <row r="90" spans="1:8" x14ac:dyDescent="0.3">
      <c r="A90" s="1">
        <v>36</v>
      </c>
      <c r="B90" t="s">
        <v>238</v>
      </c>
      <c r="C90" t="s">
        <v>239</v>
      </c>
      <c r="D90" t="s">
        <v>15</v>
      </c>
      <c r="E90" s="2">
        <v>46082</v>
      </c>
      <c r="F90" s="2">
        <v>46112</v>
      </c>
      <c r="G90">
        <v>30</v>
      </c>
      <c r="H90" t="str">
        <f>_xlfn.XLOOKUP(Data!D90,Lookup!A:A,Lookup!F:F)</f>
        <v>60020-RES</v>
      </c>
    </row>
    <row r="91" spans="1:8" x14ac:dyDescent="0.3">
      <c r="A91" s="1">
        <v>37</v>
      </c>
      <c r="B91" t="s">
        <v>240</v>
      </c>
      <c r="C91" t="s">
        <v>241</v>
      </c>
      <c r="D91" t="s">
        <v>15</v>
      </c>
      <c r="E91" s="2">
        <v>46082</v>
      </c>
      <c r="F91" s="2">
        <v>46112</v>
      </c>
      <c r="G91">
        <v>30</v>
      </c>
      <c r="H91" t="str">
        <f>_xlfn.XLOOKUP(Data!D91,Lookup!A:A,Lookup!F:F)</f>
        <v>60020-RES</v>
      </c>
    </row>
    <row r="92" spans="1:8" x14ac:dyDescent="0.3">
      <c r="A92" s="1">
        <v>38</v>
      </c>
      <c r="B92" t="s">
        <v>242</v>
      </c>
      <c r="C92" t="s">
        <v>243</v>
      </c>
      <c r="D92" t="s">
        <v>15</v>
      </c>
      <c r="E92" s="2">
        <v>46082</v>
      </c>
      <c r="F92" s="2">
        <v>46112</v>
      </c>
      <c r="G92">
        <v>30</v>
      </c>
      <c r="H92" t="str">
        <f>_xlfn.XLOOKUP(Data!D92,Lookup!A:A,Lookup!F:F)</f>
        <v>60020-RES</v>
      </c>
    </row>
    <row r="93" spans="1:8" x14ac:dyDescent="0.3">
      <c r="A93" s="1">
        <v>39</v>
      </c>
      <c r="B93" t="s">
        <v>244</v>
      </c>
      <c r="C93" t="s">
        <v>245</v>
      </c>
      <c r="D93" t="s">
        <v>15</v>
      </c>
      <c r="E93" s="2">
        <v>46082</v>
      </c>
      <c r="F93" s="2">
        <v>46112</v>
      </c>
      <c r="G93">
        <v>30</v>
      </c>
      <c r="H93" t="str">
        <f>_xlfn.XLOOKUP(Data!D93,Lookup!A:A,Lookup!F:F)</f>
        <v>60020-RES</v>
      </c>
    </row>
    <row r="94" spans="1:8" x14ac:dyDescent="0.3">
      <c r="A94" s="1">
        <v>40</v>
      </c>
      <c r="B94" t="s">
        <v>246</v>
      </c>
      <c r="C94" t="s">
        <v>247</v>
      </c>
      <c r="D94" t="s">
        <v>16</v>
      </c>
      <c r="E94" s="2">
        <v>46082</v>
      </c>
      <c r="F94" s="2">
        <v>46112</v>
      </c>
      <c r="G94">
        <v>23.34</v>
      </c>
      <c r="H94" t="str">
        <f>_xlfn.XLOOKUP(Data!D94,Lookup!A:A,Lookup!F:F)</f>
        <v>60020-RES</v>
      </c>
    </row>
    <row r="95" spans="1:8" x14ac:dyDescent="0.3">
      <c r="A95" s="1">
        <v>41</v>
      </c>
      <c r="B95" t="s">
        <v>248</v>
      </c>
      <c r="C95" t="s">
        <v>249</v>
      </c>
      <c r="D95" t="s">
        <v>15</v>
      </c>
      <c r="E95" s="2">
        <v>46082</v>
      </c>
      <c r="F95" s="2">
        <v>46112</v>
      </c>
      <c r="G95">
        <v>30</v>
      </c>
      <c r="H95" t="str">
        <f>_xlfn.XLOOKUP(Data!D95,Lookup!A:A,Lookup!F:F)</f>
        <v>60020-RES</v>
      </c>
    </row>
    <row r="96" spans="1:8" x14ac:dyDescent="0.3">
      <c r="A96" s="1">
        <v>42</v>
      </c>
      <c r="B96" t="s">
        <v>250</v>
      </c>
      <c r="C96" t="s">
        <v>251</v>
      </c>
      <c r="D96" t="s">
        <v>15</v>
      </c>
      <c r="E96" s="2">
        <v>46082</v>
      </c>
      <c r="F96" s="2">
        <v>46112</v>
      </c>
      <c r="G96">
        <v>30</v>
      </c>
      <c r="H96" t="str">
        <f>_xlfn.XLOOKUP(Data!D96,Lookup!A:A,Lookup!F:F)</f>
        <v>60020-RES</v>
      </c>
    </row>
    <row r="97" spans="1:8" x14ac:dyDescent="0.3">
      <c r="A97" s="1">
        <v>43</v>
      </c>
      <c r="B97" t="s">
        <v>252</v>
      </c>
      <c r="C97" t="s">
        <v>253</v>
      </c>
      <c r="D97" t="s">
        <v>20</v>
      </c>
      <c r="E97" s="2">
        <v>46082</v>
      </c>
      <c r="F97" s="2">
        <v>46112</v>
      </c>
      <c r="G97">
        <v>26.67</v>
      </c>
      <c r="H97" t="str">
        <f>_xlfn.XLOOKUP(Data!D97,Lookup!A:A,Lookup!F:F)</f>
        <v>60020-RES</v>
      </c>
    </row>
    <row r="98" spans="1:8" x14ac:dyDescent="0.3">
      <c r="A98" s="1">
        <v>44</v>
      </c>
      <c r="B98" t="s">
        <v>254</v>
      </c>
      <c r="C98" t="s">
        <v>255</v>
      </c>
      <c r="D98" t="s">
        <v>19</v>
      </c>
      <c r="E98" s="2">
        <v>46082</v>
      </c>
      <c r="F98" s="2">
        <v>46112</v>
      </c>
      <c r="G98">
        <v>50</v>
      </c>
      <c r="H98" t="str">
        <f>_xlfn.XLOOKUP(Data!D98,Lookup!A:A,Lookup!F:F)</f>
        <v>60020-RES</v>
      </c>
    </row>
    <row r="99" spans="1:8" x14ac:dyDescent="0.3">
      <c r="A99" s="1">
        <v>45</v>
      </c>
      <c r="B99" t="s">
        <v>256</v>
      </c>
      <c r="C99" t="s">
        <v>257</v>
      </c>
      <c r="D99" t="s">
        <v>15</v>
      </c>
      <c r="E99" s="2">
        <v>46082</v>
      </c>
      <c r="F99" s="2">
        <v>46112</v>
      </c>
      <c r="G99">
        <v>30</v>
      </c>
      <c r="H99" t="str">
        <f>_xlfn.XLOOKUP(Data!D99,Lookup!A:A,Lookup!F:F)</f>
        <v>60020-RES</v>
      </c>
    </row>
    <row r="100" spans="1:8" x14ac:dyDescent="0.3">
      <c r="A100" s="1">
        <v>46</v>
      </c>
      <c r="B100" t="s">
        <v>258</v>
      </c>
      <c r="C100" t="s">
        <v>259</v>
      </c>
      <c r="D100" t="s">
        <v>15</v>
      </c>
      <c r="E100" s="2">
        <v>46082</v>
      </c>
      <c r="F100" s="2">
        <v>46112</v>
      </c>
      <c r="G100">
        <v>30</v>
      </c>
      <c r="H100" t="str">
        <f>_xlfn.XLOOKUP(Data!D100,Lookup!A:A,Lookup!F:F)</f>
        <v>60020-RES</v>
      </c>
    </row>
    <row r="101" spans="1:8" x14ac:dyDescent="0.3">
      <c r="A101" s="1">
        <v>47</v>
      </c>
      <c r="B101" t="s">
        <v>260</v>
      </c>
      <c r="C101" t="s">
        <v>261</v>
      </c>
      <c r="D101" t="s">
        <v>15</v>
      </c>
      <c r="E101" s="2">
        <v>46082</v>
      </c>
      <c r="F101" s="2">
        <v>46112</v>
      </c>
      <c r="G101">
        <v>30</v>
      </c>
      <c r="H101" t="str">
        <f>_xlfn.XLOOKUP(Data!D101,Lookup!A:A,Lookup!F:F)</f>
        <v>60020-RES</v>
      </c>
    </row>
    <row r="102" spans="1:8" x14ac:dyDescent="0.3">
      <c r="A102" s="1">
        <v>48</v>
      </c>
      <c r="B102" t="s">
        <v>262</v>
      </c>
      <c r="C102" t="s">
        <v>263</v>
      </c>
      <c r="D102" t="s">
        <v>15</v>
      </c>
      <c r="E102" s="2">
        <v>46082</v>
      </c>
      <c r="F102" s="2">
        <v>46112</v>
      </c>
      <c r="G102">
        <v>26</v>
      </c>
      <c r="H102" t="str">
        <f>_xlfn.XLOOKUP(Data!D102,Lookup!A:A,Lookup!F:F)</f>
        <v>60020-RES</v>
      </c>
    </row>
    <row r="103" spans="1:8" x14ac:dyDescent="0.3">
      <c r="A103" s="1">
        <v>49</v>
      </c>
      <c r="B103" t="s">
        <v>264</v>
      </c>
      <c r="C103" t="s">
        <v>265</v>
      </c>
      <c r="D103" t="s">
        <v>15</v>
      </c>
      <c r="E103" s="2">
        <v>46082</v>
      </c>
      <c r="F103" s="2">
        <v>46112</v>
      </c>
      <c r="G103">
        <v>26</v>
      </c>
      <c r="H103" t="str">
        <f>_xlfn.XLOOKUP(Data!D103,Lookup!A:A,Lookup!F:F)</f>
        <v>60020-RES</v>
      </c>
    </row>
    <row r="104" spans="1:8" x14ac:dyDescent="0.3">
      <c r="A104" s="1">
        <v>50</v>
      </c>
      <c r="B104" t="s">
        <v>266</v>
      </c>
      <c r="C104" t="s">
        <v>267</v>
      </c>
      <c r="D104" t="s">
        <v>15</v>
      </c>
      <c r="E104" s="2">
        <v>46082</v>
      </c>
      <c r="F104" s="2">
        <v>46112</v>
      </c>
      <c r="G104">
        <v>26</v>
      </c>
      <c r="H104" t="str">
        <f>_xlfn.XLOOKUP(Data!D104,Lookup!A:A,Lookup!F:F)</f>
        <v>60020-RES</v>
      </c>
    </row>
    <row r="105" spans="1:8" x14ac:dyDescent="0.3">
      <c r="A105" s="1">
        <v>51</v>
      </c>
      <c r="B105" t="s">
        <v>268</v>
      </c>
      <c r="C105" t="s">
        <v>269</v>
      </c>
      <c r="D105" t="s">
        <v>15</v>
      </c>
      <c r="E105" s="2">
        <v>46082</v>
      </c>
      <c r="F105" s="2">
        <v>46112</v>
      </c>
      <c r="G105">
        <v>26</v>
      </c>
      <c r="H105" t="str">
        <f>_xlfn.XLOOKUP(Data!D105,Lookup!A:A,Lookup!F:F)</f>
        <v>60020-RES</v>
      </c>
    </row>
    <row r="106" spans="1:8" x14ac:dyDescent="0.3">
      <c r="A106" s="1">
        <v>52</v>
      </c>
      <c r="B106" t="s">
        <v>270</v>
      </c>
      <c r="C106" t="s">
        <v>271</v>
      </c>
      <c r="D106" t="s">
        <v>20</v>
      </c>
      <c r="E106" s="2">
        <v>46082</v>
      </c>
      <c r="F106" s="2">
        <v>46112</v>
      </c>
      <c r="G106">
        <v>24</v>
      </c>
      <c r="H106" t="str">
        <f>_xlfn.XLOOKUP(Data!D106,Lookup!A:A,Lookup!F:F)</f>
        <v>60020-RES</v>
      </c>
    </row>
    <row r="107" spans="1:8" x14ac:dyDescent="0.3">
      <c r="A107" s="1">
        <v>53</v>
      </c>
      <c r="B107" t="s">
        <v>272</v>
      </c>
      <c r="C107" t="s">
        <v>273</v>
      </c>
      <c r="D107" t="s">
        <v>20</v>
      </c>
      <c r="E107" s="2">
        <v>46082</v>
      </c>
      <c r="F107" s="2">
        <v>46112</v>
      </c>
      <c r="G107">
        <v>24</v>
      </c>
      <c r="H107" t="str">
        <f>_xlfn.XLOOKUP(Data!D107,Lookup!A:A,Lookup!F:F)</f>
        <v>60020-RES</v>
      </c>
    </row>
    <row r="108" spans="1:8" x14ac:dyDescent="0.3">
      <c r="A108" s="1">
        <v>54</v>
      </c>
      <c r="B108" t="s">
        <v>274</v>
      </c>
      <c r="C108" t="s">
        <v>275</v>
      </c>
      <c r="D108" t="s">
        <v>20</v>
      </c>
      <c r="E108" s="2">
        <v>46082</v>
      </c>
      <c r="F108" s="2">
        <v>46112</v>
      </c>
      <c r="G108">
        <v>24</v>
      </c>
      <c r="H108" t="str">
        <f>_xlfn.XLOOKUP(Data!D108,Lookup!A:A,Lookup!F:F)</f>
        <v>60020-RES</v>
      </c>
    </row>
    <row r="109" spans="1:8" x14ac:dyDescent="0.3">
      <c r="A109" s="1">
        <v>55</v>
      </c>
      <c r="B109" t="s">
        <v>276</v>
      </c>
      <c r="C109" t="s">
        <v>277</v>
      </c>
      <c r="D109" t="s">
        <v>15</v>
      </c>
      <c r="E109" s="2">
        <v>46082</v>
      </c>
      <c r="F109" s="2">
        <v>46112</v>
      </c>
      <c r="G109">
        <v>26</v>
      </c>
      <c r="H109" t="str">
        <f>_xlfn.XLOOKUP(Data!D109,Lookup!A:A,Lookup!F:F)</f>
        <v>60020-RES</v>
      </c>
    </row>
    <row r="110" spans="1:8" x14ac:dyDescent="0.3">
      <c r="A110" s="1">
        <v>56</v>
      </c>
      <c r="B110" t="s">
        <v>278</v>
      </c>
      <c r="C110" t="s">
        <v>279</v>
      </c>
      <c r="D110" t="s">
        <v>15</v>
      </c>
      <c r="E110" s="2">
        <v>46082</v>
      </c>
      <c r="F110" s="2">
        <v>46112</v>
      </c>
      <c r="G110">
        <v>26</v>
      </c>
      <c r="H110" t="str">
        <f>_xlfn.XLOOKUP(Data!D110,Lookup!A:A,Lookup!F:F)</f>
        <v>60020-RES</v>
      </c>
    </row>
    <row r="111" spans="1:8" x14ac:dyDescent="0.3">
      <c r="A111" s="1">
        <v>57</v>
      </c>
      <c r="B111" t="s">
        <v>280</v>
      </c>
      <c r="C111" t="s">
        <v>281</v>
      </c>
      <c r="D111" t="s">
        <v>15</v>
      </c>
      <c r="E111" s="2">
        <v>46082</v>
      </c>
      <c r="F111" s="2">
        <v>46112</v>
      </c>
      <c r="G111">
        <v>26</v>
      </c>
      <c r="H111" t="str">
        <f>_xlfn.XLOOKUP(Data!D111,Lookup!A:A,Lookup!F:F)</f>
        <v>60020-RES</v>
      </c>
    </row>
    <row r="112" spans="1:8" x14ac:dyDescent="0.3">
      <c r="A112" s="1">
        <v>58</v>
      </c>
      <c r="B112" t="s">
        <v>282</v>
      </c>
      <c r="C112" t="s">
        <v>283</v>
      </c>
      <c r="D112" t="s">
        <v>15</v>
      </c>
      <c r="E112" s="2">
        <v>46082</v>
      </c>
      <c r="F112" s="2">
        <v>46112</v>
      </c>
      <c r="G112">
        <v>26</v>
      </c>
      <c r="H112" t="str">
        <f>_xlfn.XLOOKUP(Data!D112,Lookup!A:A,Lookup!F:F)</f>
        <v>60020-RES</v>
      </c>
    </row>
    <row r="113" spans="1:8" x14ac:dyDescent="0.3">
      <c r="A113" s="1">
        <v>59</v>
      </c>
      <c r="B113" t="s">
        <v>284</v>
      </c>
      <c r="C113" t="s">
        <v>285</v>
      </c>
      <c r="D113" t="s">
        <v>15</v>
      </c>
      <c r="E113" s="2">
        <v>46082</v>
      </c>
      <c r="F113" s="2">
        <v>46112</v>
      </c>
      <c r="G113">
        <v>26</v>
      </c>
      <c r="H113" t="str">
        <f>_xlfn.XLOOKUP(Data!D113,Lookup!A:A,Lookup!F:F)</f>
        <v>60020-RES</v>
      </c>
    </row>
    <row r="114" spans="1:8" x14ac:dyDescent="0.3">
      <c r="A114" s="1">
        <v>60</v>
      </c>
      <c r="B114" t="s">
        <v>286</v>
      </c>
      <c r="C114" t="s">
        <v>287</v>
      </c>
      <c r="D114" t="s">
        <v>20</v>
      </c>
      <c r="E114" s="2">
        <v>46082</v>
      </c>
      <c r="F114" s="2">
        <v>46112</v>
      </c>
      <c r="G114">
        <v>24</v>
      </c>
      <c r="H114" t="str">
        <f>_xlfn.XLOOKUP(Data!D114,Lookup!A:A,Lookup!F:F)</f>
        <v>60020-RES</v>
      </c>
    </row>
    <row r="115" spans="1:8" x14ac:dyDescent="0.3">
      <c r="A115" s="1">
        <v>61</v>
      </c>
      <c r="B115" t="s">
        <v>288</v>
      </c>
      <c r="C115" t="s">
        <v>289</v>
      </c>
      <c r="D115" t="s">
        <v>20</v>
      </c>
      <c r="E115" s="2">
        <v>46082</v>
      </c>
      <c r="F115" s="2">
        <v>46112</v>
      </c>
      <c r="G115">
        <v>24</v>
      </c>
      <c r="H115" t="str">
        <f>_xlfn.XLOOKUP(Data!D115,Lookup!A:A,Lookup!F:F)</f>
        <v>60020-RES</v>
      </c>
    </row>
    <row r="116" spans="1:8" x14ac:dyDescent="0.3">
      <c r="A116" s="1">
        <v>62</v>
      </c>
      <c r="B116" t="s">
        <v>290</v>
      </c>
      <c r="C116" t="s">
        <v>291</v>
      </c>
      <c r="D116" t="s">
        <v>20</v>
      </c>
      <c r="E116" s="2">
        <v>46082</v>
      </c>
      <c r="F116" s="2">
        <v>46112</v>
      </c>
      <c r="G116">
        <v>24</v>
      </c>
      <c r="H116" t="str">
        <f>_xlfn.XLOOKUP(Data!D116,Lookup!A:A,Lookup!F:F)</f>
        <v>60020-RES</v>
      </c>
    </row>
    <row r="117" spans="1:8" x14ac:dyDescent="0.3">
      <c r="A117" s="1">
        <v>63</v>
      </c>
      <c r="B117" t="s">
        <v>292</v>
      </c>
      <c r="C117" t="s">
        <v>293</v>
      </c>
      <c r="D117" t="s">
        <v>15</v>
      </c>
      <c r="E117" s="2">
        <v>46082</v>
      </c>
      <c r="F117" s="2">
        <v>46112</v>
      </c>
      <c r="G117">
        <v>26</v>
      </c>
      <c r="H117" t="str">
        <f>_xlfn.XLOOKUP(Data!D117,Lookup!A:A,Lookup!F:F)</f>
        <v>60020-RES</v>
      </c>
    </row>
    <row r="118" spans="1:8" x14ac:dyDescent="0.3">
      <c r="A118" s="1">
        <v>64</v>
      </c>
      <c r="B118" t="s">
        <v>294</v>
      </c>
      <c r="C118" t="s">
        <v>295</v>
      </c>
      <c r="D118" t="s">
        <v>15</v>
      </c>
      <c r="E118" s="2">
        <v>46082</v>
      </c>
      <c r="F118" s="2">
        <v>46112</v>
      </c>
      <c r="G118">
        <v>26</v>
      </c>
      <c r="H118" t="str">
        <f>_xlfn.XLOOKUP(Data!D118,Lookup!A:A,Lookup!F:F)</f>
        <v>60020-RES</v>
      </c>
    </row>
    <row r="119" spans="1:8" x14ac:dyDescent="0.3">
      <c r="A119" s="1">
        <v>65</v>
      </c>
      <c r="B119" t="s">
        <v>296</v>
      </c>
      <c r="C119" t="s">
        <v>297</v>
      </c>
      <c r="D119" t="s">
        <v>20</v>
      </c>
      <c r="E119" s="2">
        <v>46082</v>
      </c>
      <c r="F119" s="2">
        <v>46112</v>
      </c>
      <c r="G119">
        <v>24</v>
      </c>
      <c r="H119" t="str">
        <f>_xlfn.XLOOKUP(Data!D119,Lookup!A:A,Lookup!F:F)</f>
        <v>60020-RES</v>
      </c>
    </row>
    <row r="120" spans="1:8" x14ac:dyDescent="0.3">
      <c r="A120" s="1">
        <v>66</v>
      </c>
      <c r="B120" t="s">
        <v>298</v>
      </c>
      <c r="C120" t="s">
        <v>299</v>
      </c>
      <c r="D120" t="s">
        <v>20</v>
      </c>
      <c r="E120" s="2">
        <v>46082</v>
      </c>
      <c r="F120" s="2">
        <v>46112</v>
      </c>
      <c r="G120">
        <v>24</v>
      </c>
      <c r="H120" t="str">
        <f>_xlfn.XLOOKUP(Data!D120,Lookup!A:A,Lookup!F:F)</f>
        <v>60020-RES</v>
      </c>
    </row>
    <row r="121" spans="1:8" x14ac:dyDescent="0.3">
      <c r="A121" s="1">
        <v>67</v>
      </c>
      <c r="B121" t="s">
        <v>300</v>
      </c>
      <c r="C121" t="s">
        <v>301</v>
      </c>
      <c r="D121" t="s">
        <v>20</v>
      </c>
      <c r="E121" s="2">
        <v>46082</v>
      </c>
      <c r="F121" s="2">
        <v>46112</v>
      </c>
      <c r="G121">
        <v>24</v>
      </c>
      <c r="H121" t="str">
        <f>_xlfn.XLOOKUP(Data!D121,Lookup!A:A,Lookup!F:F)</f>
        <v>60020-RES</v>
      </c>
    </row>
    <row r="122" spans="1:8" x14ac:dyDescent="0.3">
      <c r="A122" s="1">
        <v>68</v>
      </c>
      <c r="B122" t="s">
        <v>302</v>
      </c>
      <c r="C122" t="s">
        <v>303</v>
      </c>
      <c r="D122" t="s">
        <v>19</v>
      </c>
      <c r="E122" s="2">
        <v>46082</v>
      </c>
      <c r="F122" s="2">
        <v>46112</v>
      </c>
      <c r="G122">
        <v>50</v>
      </c>
      <c r="H122" t="str">
        <f>_xlfn.XLOOKUP(Data!D122,Lookup!A:A,Lookup!F:F)</f>
        <v>60020-RES</v>
      </c>
    </row>
    <row r="123" spans="1:8" x14ac:dyDescent="0.3">
      <c r="A123" s="1">
        <v>69</v>
      </c>
      <c r="B123" t="s">
        <v>304</v>
      </c>
      <c r="C123" t="s">
        <v>305</v>
      </c>
      <c r="D123" t="s">
        <v>20</v>
      </c>
      <c r="E123" s="2">
        <v>46082</v>
      </c>
      <c r="F123" s="2">
        <v>46112</v>
      </c>
      <c r="G123">
        <v>24</v>
      </c>
      <c r="H123" t="str">
        <f>_xlfn.XLOOKUP(Data!D123,Lookup!A:A,Lookup!F:F)</f>
        <v>60020-RES</v>
      </c>
    </row>
    <row r="124" spans="1:8" x14ac:dyDescent="0.3">
      <c r="A124" s="1">
        <v>70</v>
      </c>
      <c r="B124" t="s">
        <v>306</v>
      </c>
      <c r="C124" t="s">
        <v>307</v>
      </c>
      <c r="D124" t="s">
        <v>20</v>
      </c>
      <c r="E124" s="2">
        <v>46082</v>
      </c>
      <c r="F124" s="2">
        <v>46112</v>
      </c>
      <c r="G124">
        <v>24</v>
      </c>
      <c r="H124" t="str">
        <f>_xlfn.XLOOKUP(Data!D124,Lookup!A:A,Lookup!F:F)</f>
        <v>60020-RES</v>
      </c>
    </row>
    <row r="125" spans="1:8" x14ac:dyDescent="0.3">
      <c r="A125" s="1">
        <v>71</v>
      </c>
      <c r="B125" t="s">
        <v>308</v>
      </c>
      <c r="C125" t="s">
        <v>309</v>
      </c>
      <c r="D125" t="s">
        <v>20</v>
      </c>
      <c r="E125" s="2">
        <v>46082</v>
      </c>
      <c r="F125" s="2">
        <v>46112</v>
      </c>
      <c r="G125">
        <v>24</v>
      </c>
      <c r="H125" t="str">
        <f>_xlfn.XLOOKUP(Data!D125,Lookup!A:A,Lookup!F:F)</f>
        <v>60020-RES</v>
      </c>
    </row>
    <row r="126" spans="1:8" x14ac:dyDescent="0.3">
      <c r="A126" s="1">
        <v>72</v>
      </c>
      <c r="B126" t="s">
        <v>310</v>
      </c>
      <c r="C126" t="s">
        <v>311</v>
      </c>
      <c r="D126" t="s">
        <v>15</v>
      </c>
      <c r="E126" s="2">
        <v>46082</v>
      </c>
      <c r="F126" s="2">
        <v>46112</v>
      </c>
      <c r="G126">
        <v>26</v>
      </c>
      <c r="H126" t="str">
        <f>_xlfn.XLOOKUP(Data!D126,Lookup!A:A,Lookup!F:F)</f>
        <v>60020-RES</v>
      </c>
    </row>
    <row r="127" spans="1:8" x14ac:dyDescent="0.3">
      <c r="A127" s="1">
        <v>73</v>
      </c>
      <c r="B127" t="s">
        <v>312</v>
      </c>
      <c r="C127" t="s">
        <v>313</v>
      </c>
      <c r="D127" t="s">
        <v>15</v>
      </c>
      <c r="E127" s="2">
        <v>46082</v>
      </c>
      <c r="F127" s="2">
        <v>46112</v>
      </c>
      <c r="G127">
        <v>26</v>
      </c>
      <c r="H127" t="str">
        <f>_xlfn.XLOOKUP(Data!D127,Lookup!A:A,Lookup!F:F)</f>
        <v>60020-RES</v>
      </c>
    </row>
    <row r="128" spans="1:8" x14ac:dyDescent="0.3">
      <c r="A128" s="1">
        <v>74</v>
      </c>
      <c r="B128" t="s">
        <v>314</v>
      </c>
      <c r="C128" t="s">
        <v>315</v>
      </c>
      <c r="D128" t="s">
        <v>15</v>
      </c>
      <c r="E128" s="2">
        <v>46082</v>
      </c>
      <c r="F128" s="2">
        <v>46112</v>
      </c>
      <c r="G128">
        <v>30</v>
      </c>
      <c r="H128" t="str">
        <f>_xlfn.XLOOKUP(Data!D128,Lookup!A:A,Lookup!F:F)</f>
        <v>60020-RES</v>
      </c>
    </row>
    <row r="129" spans="1:8" x14ac:dyDescent="0.3">
      <c r="A129" s="1">
        <v>75</v>
      </c>
      <c r="B129" t="s">
        <v>316</v>
      </c>
      <c r="C129" t="s">
        <v>317</v>
      </c>
      <c r="D129" t="s">
        <v>15</v>
      </c>
      <c r="E129" s="2">
        <v>46082</v>
      </c>
      <c r="F129" s="2">
        <v>46112</v>
      </c>
      <c r="G129">
        <v>30</v>
      </c>
      <c r="H129" t="str">
        <f>_xlfn.XLOOKUP(Data!D129,Lookup!A:A,Lookup!F:F)</f>
        <v>60020-RES</v>
      </c>
    </row>
    <row r="130" spans="1:8" x14ac:dyDescent="0.3">
      <c r="A130" s="1">
        <v>76</v>
      </c>
      <c r="B130" t="s">
        <v>318</v>
      </c>
      <c r="C130" t="s">
        <v>319</v>
      </c>
      <c r="D130" t="s">
        <v>15</v>
      </c>
      <c r="E130" s="2">
        <v>46082</v>
      </c>
      <c r="F130" s="2">
        <v>46112</v>
      </c>
      <c r="G130">
        <v>30</v>
      </c>
      <c r="H130" t="str">
        <f>_xlfn.XLOOKUP(Data!D130,Lookup!A:A,Lookup!F:F)</f>
        <v>60020-RES</v>
      </c>
    </row>
    <row r="131" spans="1:8" x14ac:dyDescent="0.3">
      <c r="A131" s="1">
        <v>77</v>
      </c>
      <c r="B131" t="s">
        <v>320</v>
      </c>
      <c r="C131" t="s">
        <v>321</v>
      </c>
      <c r="D131" t="s">
        <v>15</v>
      </c>
      <c r="E131" s="2">
        <v>46082</v>
      </c>
      <c r="F131" s="2">
        <v>46112</v>
      </c>
      <c r="G131">
        <v>30</v>
      </c>
      <c r="H131" t="str">
        <f>_xlfn.XLOOKUP(Data!D131,Lookup!A:A,Lookup!F:F)</f>
        <v>60020-RES</v>
      </c>
    </row>
    <row r="132" spans="1:8" x14ac:dyDescent="0.3">
      <c r="A132" s="1">
        <v>78</v>
      </c>
      <c r="B132" t="s">
        <v>322</v>
      </c>
      <c r="C132" t="s">
        <v>323</v>
      </c>
      <c r="D132" t="s">
        <v>15</v>
      </c>
      <c r="E132" s="2">
        <v>46082</v>
      </c>
      <c r="F132" s="2">
        <v>46112</v>
      </c>
      <c r="G132">
        <v>30</v>
      </c>
      <c r="H132" t="str">
        <f>_xlfn.XLOOKUP(Data!D132,Lookup!A:A,Lookup!F:F)</f>
        <v>60020-RES</v>
      </c>
    </row>
    <row r="133" spans="1:8" x14ac:dyDescent="0.3">
      <c r="A133" s="1">
        <v>79</v>
      </c>
      <c r="B133" t="s">
        <v>324</v>
      </c>
      <c r="C133" t="s">
        <v>325</v>
      </c>
      <c r="D133" t="s">
        <v>15</v>
      </c>
      <c r="E133" s="2">
        <v>46082</v>
      </c>
      <c r="F133" s="2">
        <v>46112</v>
      </c>
      <c r="G133">
        <v>30</v>
      </c>
      <c r="H133" t="str">
        <f>_xlfn.XLOOKUP(Data!D133,Lookup!A:A,Lookup!F:F)</f>
        <v>60020-RES</v>
      </c>
    </row>
    <row r="134" spans="1:8" x14ac:dyDescent="0.3">
      <c r="A134" s="1">
        <v>80</v>
      </c>
      <c r="B134" t="s">
        <v>326</v>
      </c>
      <c r="C134" t="s">
        <v>327</v>
      </c>
      <c r="D134" t="s">
        <v>15</v>
      </c>
      <c r="E134" s="2">
        <v>46082</v>
      </c>
      <c r="F134" s="2">
        <v>46112</v>
      </c>
      <c r="G134">
        <v>30</v>
      </c>
      <c r="H134" t="str">
        <f>_xlfn.XLOOKUP(Data!D134,Lookup!A:A,Lookup!F:F)</f>
        <v>60020-RES</v>
      </c>
    </row>
    <row r="135" spans="1:8" x14ac:dyDescent="0.3">
      <c r="A135" s="1">
        <v>81</v>
      </c>
      <c r="B135" t="s">
        <v>328</v>
      </c>
      <c r="C135" t="s">
        <v>329</v>
      </c>
      <c r="D135" t="s">
        <v>20</v>
      </c>
      <c r="E135" s="2">
        <v>46082</v>
      </c>
      <c r="F135" s="2">
        <v>46112</v>
      </c>
      <c r="G135">
        <v>26.67</v>
      </c>
      <c r="H135" t="str">
        <f>_xlfn.XLOOKUP(Data!D135,Lookup!A:A,Lookup!F:F)</f>
        <v>60020-RES</v>
      </c>
    </row>
    <row r="136" spans="1:8" x14ac:dyDescent="0.3">
      <c r="A136" s="1">
        <v>82</v>
      </c>
      <c r="B136" t="s">
        <v>330</v>
      </c>
      <c r="C136" t="s">
        <v>331</v>
      </c>
      <c r="D136" t="s">
        <v>15</v>
      </c>
      <c r="E136" s="2">
        <v>46082</v>
      </c>
      <c r="F136" s="2">
        <v>46112</v>
      </c>
      <c r="G136">
        <v>30</v>
      </c>
      <c r="H136" t="str">
        <f>_xlfn.XLOOKUP(Data!D136,Lookup!A:A,Lookup!F:F)</f>
        <v>60020-RES</v>
      </c>
    </row>
    <row r="137" spans="1:8" x14ac:dyDescent="0.3">
      <c r="A137" s="1">
        <v>83</v>
      </c>
      <c r="B137" t="s">
        <v>332</v>
      </c>
      <c r="C137" t="s">
        <v>333</v>
      </c>
      <c r="D137" t="s">
        <v>19</v>
      </c>
      <c r="E137" s="2">
        <v>46082</v>
      </c>
      <c r="F137" s="2">
        <v>46112</v>
      </c>
      <c r="G137">
        <v>50</v>
      </c>
      <c r="H137" t="str">
        <f>_xlfn.XLOOKUP(Data!D137,Lookup!A:A,Lookup!F:F)</f>
        <v>60020-RES</v>
      </c>
    </row>
    <row r="138" spans="1:8" x14ac:dyDescent="0.3">
      <c r="A138" s="1">
        <v>84</v>
      </c>
      <c r="B138" t="s">
        <v>334</v>
      </c>
      <c r="C138" t="s">
        <v>335</v>
      </c>
      <c r="D138" t="s">
        <v>15</v>
      </c>
      <c r="E138" s="2">
        <v>46082</v>
      </c>
      <c r="F138" s="2">
        <v>46112</v>
      </c>
      <c r="G138">
        <v>30</v>
      </c>
      <c r="H138" t="str">
        <f>_xlfn.XLOOKUP(Data!D138,Lookup!A:A,Lookup!F:F)</f>
        <v>60020-RES</v>
      </c>
    </row>
    <row r="139" spans="1:8" x14ac:dyDescent="0.3">
      <c r="A139" s="1">
        <v>85</v>
      </c>
      <c r="B139" t="s">
        <v>336</v>
      </c>
      <c r="C139" t="s">
        <v>337</v>
      </c>
      <c r="D139" t="s">
        <v>15</v>
      </c>
      <c r="E139" s="2">
        <v>46082</v>
      </c>
      <c r="F139" s="2">
        <v>46112</v>
      </c>
      <c r="G139">
        <v>30</v>
      </c>
      <c r="H139" t="str">
        <f>_xlfn.XLOOKUP(Data!D139,Lookup!A:A,Lookup!F:F)</f>
        <v>60020-RES</v>
      </c>
    </row>
    <row r="140" spans="1:8" x14ac:dyDescent="0.3">
      <c r="A140" s="1">
        <v>86</v>
      </c>
      <c r="B140" t="s">
        <v>338</v>
      </c>
      <c r="C140" t="s">
        <v>339</v>
      </c>
      <c r="D140" t="s">
        <v>15</v>
      </c>
      <c r="E140" s="2">
        <v>46082</v>
      </c>
      <c r="F140" s="2">
        <v>46112</v>
      </c>
      <c r="G140">
        <v>30</v>
      </c>
      <c r="H140" t="str">
        <f>_xlfn.XLOOKUP(Data!D140,Lookup!A:A,Lookup!F:F)</f>
        <v>60020-RES</v>
      </c>
    </row>
    <row r="141" spans="1:8" x14ac:dyDescent="0.3">
      <c r="A141" s="1">
        <v>87</v>
      </c>
      <c r="B141" t="s">
        <v>340</v>
      </c>
      <c r="C141" t="s">
        <v>341</v>
      </c>
      <c r="D141" t="s">
        <v>15</v>
      </c>
      <c r="E141" s="2">
        <v>46082</v>
      </c>
      <c r="F141" s="2">
        <v>46112</v>
      </c>
      <c r="G141">
        <v>30</v>
      </c>
      <c r="H141" t="str">
        <f>_xlfn.XLOOKUP(Data!D141,Lookup!A:A,Lookup!F:F)</f>
        <v>60020-RES</v>
      </c>
    </row>
    <row r="142" spans="1:8" x14ac:dyDescent="0.3">
      <c r="A142" s="1">
        <v>88</v>
      </c>
      <c r="B142" t="s">
        <v>342</v>
      </c>
      <c r="C142" t="s">
        <v>343</v>
      </c>
      <c r="D142" t="s">
        <v>15</v>
      </c>
      <c r="E142" s="2">
        <v>46082</v>
      </c>
      <c r="F142" s="2">
        <v>46112</v>
      </c>
      <c r="G142">
        <v>30</v>
      </c>
      <c r="H142" t="str">
        <f>_xlfn.XLOOKUP(Data!D142,Lookup!A:A,Lookup!F:F)</f>
        <v>60020-RES</v>
      </c>
    </row>
    <row r="143" spans="1:8" x14ac:dyDescent="0.3">
      <c r="A143" s="1">
        <v>89</v>
      </c>
      <c r="B143" t="s">
        <v>344</v>
      </c>
      <c r="C143" t="s">
        <v>345</v>
      </c>
      <c r="D143" t="s">
        <v>15</v>
      </c>
      <c r="E143" s="2">
        <v>46082</v>
      </c>
      <c r="F143" s="2">
        <v>46112</v>
      </c>
      <c r="G143">
        <v>30</v>
      </c>
      <c r="H143" t="str">
        <f>_xlfn.XLOOKUP(Data!D143,Lookup!A:A,Lookup!F:F)</f>
        <v>60020-RES</v>
      </c>
    </row>
    <row r="144" spans="1:8" x14ac:dyDescent="0.3">
      <c r="A144" s="1">
        <v>90</v>
      </c>
      <c r="B144" t="s">
        <v>346</v>
      </c>
      <c r="C144" t="s">
        <v>347</v>
      </c>
      <c r="D144" t="s">
        <v>15</v>
      </c>
      <c r="E144" s="2">
        <v>46082</v>
      </c>
      <c r="F144" s="2">
        <v>46112</v>
      </c>
      <c r="G144">
        <v>30</v>
      </c>
      <c r="H144" t="str">
        <f>_xlfn.XLOOKUP(Data!D144,Lookup!A:A,Lookup!F:F)</f>
        <v>60020-RES</v>
      </c>
    </row>
    <row r="145" spans="1:8" x14ac:dyDescent="0.3">
      <c r="A145" s="1">
        <v>91</v>
      </c>
      <c r="B145" t="s">
        <v>348</v>
      </c>
      <c r="C145" t="s">
        <v>349</v>
      </c>
      <c r="D145" t="s">
        <v>20</v>
      </c>
      <c r="E145" s="2">
        <v>46082</v>
      </c>
      <c r="F145" s="2">
        <v>46112</v>
      </c>
      <c r="G145">
        <v>26.67</v>
      </c>
      <c r="H145" t="str">
        <f>_xlfn.XLOOKUP(Data!D145,Lookup!A:A,Lookup!F:F)</f>
        <v>60020-RES</v>
      </c>
    </row>
    <row r="146" spans="1:8" x14ac:dyDescent="0.3">
      <c r="A146" s="1">
        <v>92</v>
      </c>
      <c r="B146" t="s">
        <v>350</v>
      </c>
      <c r="C146" t="s">
        <v>351</v>
      </c>
      <c r="D146" t="s">
        <v>16</v>
      </c>
      <c r="E146" s="2">
        <v>46082</v>
      </c>
      <c r="F146" s="2">
        <v>46112</v>
      </c>
      <c r="G146">
        <v>23.34</v>
      </c>
      <c r="H146" t="str">
        <f>_xlfn.XLOOKUP(Data!D146,Lookup!A:A,Lookup!F:F)</f>
        <v>60020-RES</v>
      </c>
    </row>
    <row r="147" spans="1:8" x14ac:dyDescent="0.3">
      <c r="A147" s="1">
        <v>93</v>
      </c>
      <c r="B147" t="s">
        <v>352</v>
      </c>
      <c r="C147" t="s">
        <v>353</v>
      </c>
      <c r="D147" t="s">
        <v>19</v>
      </c>
      <c r="E147" s="2">
        <v>46082</v>
      </c>
      <c r="F147" s="2">
        <v>46112</v>
      </c>
      <c r="G147">
        <v>50</v>
      </c>
      <c r="H147" t="str">
        <f>_xlfn.XLOOKUP(Data!D147,Lookup!A:A,Lookup!F:F)</f>
        <v>60020-RES</v>
      </c>
    </row>
    <row r="148" spans="1:8" x14ac:dyDescent="0.3">
      <c r="A148" s="1">
        <v>94</v>
      </c>
      <c r="B148" t="s">
        <v>354</v>
      </c>
      <c r="C148" t="s">
        <v>355</v>
      </c>
      <c r="D148" t="s">
        <v>15</v>
      </c>
      <c r="E148" s="2">
        <v>46082</v>
      </c>
      <c r="F148" s="2">
        <v>46112</v>
      </c>
      <c r="G148">
        <v>30</v>
      </c>
      <c r="H148" t="str">
        <f>_xlfn.XLOOKUP(Data!D148,Lookup!A:A,Lookup!F:F)</f>
        <v>60020-RES</v>
      </c>
    </row>
    <row r="149" spans="1:8" x14ac:dyDescent="0.3">
      <c r="A149" s="1">
        <v>95</v>
      </c>
      <c r="B149" t="s">
        <v>356</v>
      </c>
      <c r="C149" t="s">
        <v>357</v>
      </c>
      <c r="D149" t="s">
        <v>20</v>
      </c>
      <c r="E149" s="2">
        <v>46082</v>
      </c>
      <c r="F149" s="2">
        <v>46112</v>
      </c>
      <c r="G149">
        <v>26.67</v>
      </c>
      <c r="H149" t="str">
        <f>_xlfn.XLOOKUP(Data!D149,Lookup!A:A,Lookup!F:F)</f>
        <v>60020-RES</v>
      </c>
    </row>
    <row r="150" spans="1:8" x14ac:dyDescent="0.3">
      <c r="A150" s="1">
        <v>96</v>
      </c>
      <c r="B150" t="s">
        <v>358</v>
      </c>
      <c r="C150" t="s">
        <v>359</v>
      </c>
      <c r="D150" t="s">
        <v>20</v>
      </c>
      <c r="E150" s="2">
        <v>46082</v>
      </c>
      <c r="F150" s="2">
        <v>46112</v>
      </c>
      <c r="G150">
        <v>26.67</v>
      </c>
      <c r="H150" t="str">
        <f>_xlfn.XLOOKUP(Data!D150,Lookup!A:A,Lookup!F:F)</f>
        <v>60020-RES</v>
      </c>
    </row>
    <row r="151" spans="1:8" x14ac:dyDescent="0.3">
      <c r="A151" s="1">
        <v>97</v>
      </c>
      <c r="B151" t="s">
        <v>360</v>
      </c>
      <c r="C151" t="s">
        <v>361</v>
      </c>
      <c r="D151" t="s">
        <v>15</v>
      </c>
      <c r="E151" s="2">
        <v>46082</v>
      </c>
      <c r="F151" s="2">
        <v>46112</v>
      </c>
      <c r="G151">
        <v>30</v>
      </c>
      <c r="H151" t="str">
        <f>_xlfn.XLOOKUP(Data!D151,Lookup!A:A,Lookup!F:F)</f>
        <v>60020-RES</v>
      </c>
    </row>
    <row r="152" spans="1:8" x14ac:dyDescent="0.3">
      <c r="A152" s="1">
        <v>98</v>
      </c>
      <c r="B152" t="s">
        <v>362</v>
      </c>
      <c r="C152" t="s">
        <v>363</v>
      </c>
      <c r="D152" t="s">
        <v>15</v>
      </c>
      <c r="E152" s="2">
        <v>46082</v>
      </c>
      <c r="F152" s="2">
        <v>46112</v>
      </c>
      <c r="G152">
        <v>30</v>
      </c>
      <c r="H152" t="str">
        <f>_xlfn.XLOOKUP(Data!D152,Lookup!A:A,Lookup!F:F)</f>
        <v>60020-RES</v>
      </c>
    </row>
    <row r="153" spans="1:8" x14ac:dyDescent="0.3">
      <c r="A153" s="1">
        <v>99</v>
      </c>
      <c r="B153" t="s">
        <v>364</v>
      </c>
      <c r="C153" t="s">
        <v>365</v>
      </c>
      <c r="D153" t="s">
        <v>15</v>
      </c>
      <c r="E153" s="2">
        <v>46082</v>
      </c>
      <c r="F153" s="2">
        <v>46112</v>
      </c>
      <c r="G153">
        <v>30</v>
      </c>
      <c r="H153" t="str">
        <f>_xlfn.XLOOKUP(Data!D153,Lookup!A:A,Lookup!F:F)</f>
        <v>60020-RES</v>
      </c>
    </row>
    <row r="154" spans="1:8" x14ac:dyDescent="0.3">
      <c r="A154" s="1">
        <v>100</v>
      </c>
      <c r="B154" t="s">
        <v>366</v>
      </c>
      <c r="C154" t="s">
        <v>367</v>
      </c>
      <c r="D154" t="s">
        <v>15</v>
      </c>
      <c r="E154" s="2">
        <v>46082</v>
      </c>
      <c r="F154" s="2">
        <v>46112</v>
      </c>
      <c r="G154">
        <v>30</v>
      </c>
      <c r="H154" t="str">
        <f>_xlfn.XLOOKUP(Data!D154,Lookup!A:A,Lookup!F:F)</f>
        <v>60020-RES</v>
      </c>
    </row>
    <row r="155" spans="1:8" x14ac:dyDescent="0.3">
      <c r="A155" s="1">
        <v>101</v>
      </c>
      <c r="B155" t="s">
        <v>368</v>
      </c>
      <c r="C155" t="s">
        <v>369</v>
      </c>
      <c r="D155" t="s">
        <v>15</v>
      </c>
      <c r="E155" s="2">
        <v>46082</v>
      </c>
      <c r="F155" s="2">
        <v>46112</v>
      </c>
      <c r="G155">
        <v>30</v>
      </c>
      <c r="H155" t="str">
        <f>_xlfn.XLOOKUP(Data!D155,Lookup!A:A,Lookup!F:F)</f>
        <v>60020-RES</v>
      </c>
    </row>
    <row r="156" spans="1:8" x14ac:dyDescent="0.3">
      <c r="A156" s="1">
        <v>102</v>
      </c>
      <c r="B156" t="s">
        <v>370</v>
      </c>
      <c r="C156" t="s">
        <v>371</v>
      </c>
      <c r="D156" t="s">
        <v>15</v>
      </c>
      <c r="E156" s="2">
        <v>46082</v>
      </c>
      <c r="F156" s="2">
        <v>46112</v>
      </c>
      <c r="G156">
        <v>26</v>
      </c>
      <c r="H156" t="str">
        <f>_xlfn.XLOOKUP(Data!D156,Lookup!A:A,Lookup!F:F)</f>
        <v>60020-RES</v>
      </c>
    </row>
    <row r="157" spans="1:8" x14ac:dyDescent="0.3">
      <c r="A157" s="1">
        <v>103</v>
      </c>
      <c r="B157" t="s">
        <v>372</v>
      </c>
      <c r="C157" t="s">
        <v>373</v>
      </c>
      <c r="D157" t="s">
        <v>20</v>
      </c>
      <c r="E157" s="2">
        <v>46082</v>
      </c>
      <c r="F157" s="2">
        <v>46112</v>
      </c>
      <c r="G157">
        <v>24</v>
      </c>
      <c r="H157" t="str">
        <f>_xlfn.XLOOKUP(Data!D157,Lookup!A:A,Lookup!F:F)</f>
        <v>60020-RES</v>
      </c>
    </row>
    <row r="158" spans="1:8" x14ac:dyDescent="0.3">
      <c r="A158" s="1">
        <v>104</v>
      </c>
      <c r="B158" t="s">
        <v>374</v>
      </c>
      <c r="C158" t="s">
        <v>375</v>
      </c>
      <c r="D158" t="s">
        <v>20</v>
      </c>
      <c r="E158" s="2">
        <v>46082</v>
      </c>
      <c r="F158" s="2">
        <v>46112</v>
      </c>
      <c r="G158">
        <v>24</v>
      </c>
      <c r="H158" t="str">
        <f>_xlfn.XLOOKUP(Data!D158,Lookup!A:A,Lookup!F:F)</f>
        <v>60020-RES</v>
      </c>
    </row>
    <row r="159" spans="1:8" x14ac:dyDescent="0.3">
      <c r="A159" s="1">
        <v>105</v>
      </c>
      <c r="B159" t="s">
        <v>376</v>
      </c>
      <c r="C159" t="s">
        <v>377</v>
      </c>
      <c r="D159" t="s">
        <v>20</v>
      </c>
      <c r="E159" s="2">
        <v>46082</v>
      </c>
      <c r="F159" s="2">
        <v>46112</v>
      </c>
      <c r="G159">
        <v>24</v>
      </c>
      <c r="H159" t="str">
        <f>_xlfn.XLOOKUP(Data!D159,Lookup!A:A,Lookup!F:F)</f>
        <v>60020-RES</v>
      </c>
    </row>
    <row r="160" spans="1:8" x14ac:dyDescent="0.3">
      <c r="A160" s="1">
        <v>106</v>
      </c>
      <c r="B160" t="s">
        <v>378</v>
      </c>
      <c r="C160" t="s">
        <v>379</v>
      </c>
      <c r="D160" t="s">
        <v>20</v>
      </c>
      <c r="E160" s="2">
        <v>46082</v>
      </c>
      <c r="F160" s="2">
        <v>46112</v>
      </c>
      <c r="G160">
        <v>24</v>
      </c>
      <c r="H160" t="str">
        <f>_xlfn.XLOOKUP(Data!D160,Lookup!A:A,Lookup!F:F)</f>
        <v>60020-RES</v>
      </c>
    </row>
    <row r="161" spans="1:8" x14ac:dyDescent="0.3">
      <c r="A161" s="1">
        <v>107</v>
      </c>
      <c r="B161" t="s">
        <v>380</v>
      </c>
      <c r="C161" t="s">
        <v>381</v>
      </c>
      <c r="D161" t="s">
        <v>20</v>
      </c>
      <c r="E161" s="2">
        <v>46082</v>
      </c>
      <c r="F161" s="2">
        <v>46112</v>
      </c>
      <c r="G161">
        <v>24</v>
      </c>
      <c r="H161" t="str">
        <f>_xlfn.XLOOKUP(Data!D161,Lookup!A:A,Lookup!F:F)</f>
        <v>60020-RES</v>
      </c>
    </row>
    <row r="162" spans="1:8" x14ac:dyDescent="0.3">
      <c r="A162" s="1">
        <v>108</v>
      </c>
      <c r="B162" t="s">
        <v>382</v>
      </c>
      <c r="C162" t="s">
        <v>383</v>
      </c>
      <c r="D162" t="s">
        <v>15</v>
      </c>
      <c r="E162" s="2">
        <v>46082</v>
      </c>
      <c r="F162" s="2">
        <v>46112</v>
      </c>
      <c r="G162">
        <v>26</v>
      </c>
      <c r="H162" t="str">
        <f>_xlfn.XLOOKUP(Data!D162,Lookup!A:A,Lookup!F:F)</f>
        <v>60020-RES</v>
      </c>
    </row>
    <row r="163" spans="1:8" x14ac:dyDescent="0.3">
      <c r="A163" s="1">
        <v>109</v>
      </c>
      <c r="B163" t="s">
        <v>384</v>
      </c>
      <c r="C163" t="s">
        <v>385</v>
      </c>
      <c r="D163" t="s">
        <v>15</v>
      </c>
      <c r="E163" s="2">
        <v>46082</v>
      </c>
      <c r="F163" s="2">
        <v>46112</v>
      </c>
      <c r="G163">
        <v>26</v>
      </c>
      <c r="H163" t="str">
        <f>_xlfn.XLOOKUP(Data!D163,Lookup!A:A,Lookup!F:F)</f>
        <v>60020-RES</v>
      </c>
    </row>
    <row r="164" spans="1:8" x14ac:dyDescent="0.3">
      <c r="A164" s="1">
        <v>110</v>
      </c>
      <c r="B164" t="s">
        <v>386</v>
      </c>
      <c r="C164" t="s">
        <v>387</v>
      </c>
      <c r="D164" t="s">
        <v>15</v>
      </c>
      <c r="E164" s="2">
        <v>46082</v>
      </c>
      <c r="F164" s="2">
        <v>46112</v>
      </c>
      <c r="G164">
        <v>26</v>
      </c>
      <c r="H164" t="str">
        <f>_xlfn.XLOOKUP(Data!D164,Lookup!A:A,Lookup!F:F)</f>
        <v>60020-RES</v>
      </c>
    </row>
    <row r="165" spans="1:8" x14ac:dyDescent="0.3">
      <c r="A165" s="1">
        <v>111</v>
      </c>
      <c r="B165" t="s">
        <v>388</v>
      </c>
      <c r="C165" t="s">
        <v>389</v>
      </c>
      <c r="D165" t="s">
        <v>20</v>
      </c>
      <c r="E165" s="2">
        <v>46082</v>
      </c>
      <c r="F165" s="2">
        <v>46112</v>
      </c>
      <c r="G165">
        <v>24</v>
      </c>
      <c r="H165" t="str">
        <f>_xlfn.XLOOKUP(Data!D165,Lookup!A:A,Lookup!F:F)</f>
        <v>60020-RES</v>
      </c>
    </row>
    <row r="166" spans="1:8" x14ac:dyDescent="0.3">
      <c r="A166" s="1">
        <v>112</v>
      </c>
      <c r="B166" t="s">
        <v>390</v>
      </c>
      <c r="C166" t="s">
        <v>391</v>
      </c>
      <c r="D166" t="s">
        <v>15</v>
      </c>
      <c r="E166" s="2">
        <v>46082</v>
      </c>
      <c r="F166" s="2">
        <v>46112</v>
      </c>
      <c r="G166">
        <v>26</v>
      </c>
      <c r="H166" t="str">
        <f>_xlfn.XLOOKUP(Data!D166,Lookup!A:A,Lookup!F:F)</f>
        <v>60020-RES</v>
      </c>
    </row>
    <row r="167" spans="1:8" x14ac:dyDescent="0.3">
      <c r="A167" s="1">
        <v>113</v>
      </c>
      <c r="B167" t="s">
        <v>392</v>
      </c>
      <c r="C167" t="s">
        <v>393</v>
      </c>
      <c r="D167" t="s">
        <v>20</v>
      </c>
      <c r="E167" s="2">
        <v>46082</v>
      </c>
      <c r="F167" s="2">
        <v>46112</v>
      </c>
      <c r="G167">
        <v>24</v>
      </c>
      <c r="H167" t="str">
        <f>_xlfn.XLOOKUP(Data!D167,Lookup!A:A,Lookup!F:F)</f>
        <v>60020-RES</v>
      </c>
    </row>
    <row r="168" spans="1:8" x14ac:dyDescent="0.3">
      <c r="A168" s="1">
        <v>114</v>
      </c>
      <c r="B168" t="s">
        <v>394</v>
      </c>
      <c r="C168" t="s">
        <v>395</v>
      </c>
      <c r="D168" t="s">
        <v>15</v>
      </c>
      <c r="E168" s="2">
        <v>46082</v>
      </c>
      <c r="F168" s="2">
        <v>46112</v>
      </c>
      <c r="G168">
        <v>26</v>
      </c>
      <c r="H168" t="str">
        <f>_xlfn.XLOOKUP(Data!D168,Lookup!A:A,Lookup!F:F)</f>
        <v>60020-RES</v>
      </c>
    </row>
    <row r="169" spans="1:8" x14ac:dyDescent="0.3">
      <c r="A169" s="1">
        <v>115</v>
      </c>
      <c r="B169" t="s">
        <v>396</v>
      </c>
      <c r="C169" t="s">
        <v>397</v>
      </c>
      <c r="D169" t="s">
        <v>20</v>
      </c>
      <c r="E169" s="2">
        <v>46082</v>
      </c>
      <c r="F169" s="2">
        <v>46112</v>
      </c>
      <c r="G169">
        <v>24</v>
      </c>
      <c r="H169" t="str">
        <f>_xlfn.XLOOKUP(Data!D169,Lookup!A:A,Lookup!F:F)</f>
        <v>60020-RES</v>
      </c>
    </row>
    <row r="170" spans="1:8" x14ac:dyDescent="0.3">
      <c r="A170" s="1">
        <v>116</v>
      </c>
      <c r="B170" t="s">
        <v>398</v>
      </c>
      <c r="C170" t="s">
        <v>399</v>
      </c>
      <c r="D170" t="s">
        <v>15</v>
      </c>
      <c r="E170" s="2">
        <v>46082</v>
      </c>
      <c r="F170" s="2">
        <v>46112</v>
      </c>
      <c r="G170">
        <v>26</v>
      </c>
      <c r="H170" t="str">
        <f>_xlfn.XLOOKUP(Data!D170,Lookup!A:A,Lookup!F:F)</f>
        <v>60020-RES</v>
      </c>
    </row>
    <row r="171" spans="1:8" x14ac:dyDescent="0.3">
      <c r="A171" s="1">
        <v>117</v>
      </c>
      <c r="B171" t="s">
        <v>400</v>
      </c>
      <c r="C171" t="s">
        <v>401</v>
      </c>
      <c r="D171" t="s">
        <v>15</v>
      </c>
      <c r="E171" s="2">
        <v>46082</v>
      </c>
      <c r="F171" s="2">
        <v>46112</v>
      </c>
      <c r="G171">
        <v>26</v>
      </c>
      <c r="H171" t="str">
        <f>_xlfn.XLOOKUP(Data!D171,Lookup!A:A,Lookup!F:F)</f>
        <v>60020-RES</v>
      </c>
    </row>
    <row r="172" spans="1:8" x14ac:dyDescent="0.3">
      <c r="A172" s="1">
        <v>118</v>
      </c>
      <c r="B172" t="s">
        <v>402</v>
      </c>
      <c r="C172" t="s">
        <v>403</v>
      </c>
      <c r="D172" t="s">
        <v>20</v>
      </c>
      <c r="E172" s="2">
        <v>46082</v>
      </c>
      <c r="F172" s="2">
        <v>46112</v>
      </c>
      <c r="G172">
        <v>24</v>
      </c>
      <c r="H172" t="str">
        <f>_xlfn.XLOOKUP(Data!D172,Lookup!A:A,Lookup!F:F)</f>
        <v>60020-RES</v>
      </c>
    </row>
    <row r="173" spans="1:8" x14ac:dyDescent="0.3">
      <c r="A173" s="1">
        <v>119</v>
      </c>
      <c r="B173" t="s">
        <v>404</v>
      </c>
      <c r="C173" t="s">
        <v>405</v>
      </c>
      <c r="D173" t="s">
        <v>20</v>
      </c>
      <c r="E173" s="2">
        <v>46082</v>
      </c>
      <c r="F173" s="2">
        <v>46112</v>
      </c>
      <c r="G173">
        <v>24</v>
      </c>
      <c r="H173" t="str">
        <f>_xlfn.XLOOKUP(Data!D173,Lookup!A:A,Lookup!F:F)</f>
        <v>60020-RES</v>
      </c>
    </row>
    <row r="174" spans="1:8" x14ac:dyDescent="0.3">
      <c r="A174" s="1">
        <v>120</v>
      </c>
      <c r="B174" t="s">
        <v>406</v>
      </c>
      <c r="C174" t="s">
        <v>407</v>
      </c>
      <c r="D174" t="s">
        <v>20</v>
      </c>
      <c r="E174" s="2">
        <v>46082</v>
      </c>
      <c r="F174" s="2">
        <v>46112</v>
      </c>
      <c r="G174">
        <v>24</v>
      </c>
      <c r="H174" t="str">
        <f>_xlfn.XLOOKUP(Data!D174,Lookup!A:A,Lookup!F:F)</f>
        <v>60020-RES</v>
      </c>
    </row>
    <row r="175" spans="1:8" x14ac:dyDescent="0.3">
      <c r="A175" s="1">
        <v>121</v>
      </c>
      <c r="B175" t="s">
        <v>408</v>
      </c>
      <c r="C175" t="s">
        <v>409</v>
      </c>
      <c r="D175" t="s">
        <v>20</v>
      </c>
      <c r="E175" s="2">
        <v>46082</v>
      </c>
      <c r="F175" s="2">
        <v>46112</v>
      </c>
      <c r="G175">
        <v>24</v>
      </c>
      <c r="H175" t="str">
        <f>_xlfn.XLOOKUP(Data!D175,Lookup!A:A,Lookup!F:F)</f>
        <v>60020-RES</v>
      </c>
    </row>
    <row r="176" spans="1:8" x14ac:dyDescent="0.3">
      <c r="A176" s="1">
        <v>122</v>
      </c>
      <c r="B176" t="s">
        <v>410</v>
      </c>
      <c r="C176" t="s">
        <v>411</v>
      </c>
      <c r="D176" t="s">
        <v>20</v>
      </c>
      <c r="E176" s="2">
        <v>46082</v>
      </c>
      <c r="F176" s="2">
        <v>46112</v>
      </c>
      <c r="G176">
        <v>24</v>
      </c>
      <c r="H176" t="str">
        <f>_xlfn.XLOOKUP(Data!D176,Lookup!A:A,Lookup!F:F)</f>
        <v>60020-RES</v>
      </c>
    </row>
    <row r="177" spans="1:8" x14ac:dyDescent="0.3">
      <c r="A177" s="1">
        <v>123</v>
      </c>
      <c r="B177" t="s">
        <v>412</v>
      </c>
      <c r="C177" t="s">
        <v>413</v>
      </c>
      <c r="D177" t="s">
        <v>20</v>
      </c>
      <c r="E177" s="2">
        <v>46082</v>
      </c>
      <c r="F177" s="2">
        <v>46112</v>
      </c>
      <c r="G177">
        <v>24</v>
      </c>
      <c r="H177" t="str">
        <f>_xlfn.XLOOKUP(Data!D177,Lookup!A:A,Lookup!F:F)</f>
        <v>60020-RES</v>
      </c>
    </row>
    <row r="178" spans="1:8" x14ac:dyDescent="0.3">
      <c r="A178" s="1">
        <v>124</v>
      </c>
      <c r="B178" t="s">
        <v>414</v>
      </c>
      <c r="C178" t="s">
        <v>415</v>
      </c>
      <c r="D178" t="s">
        <v>20</v>
      </c>
      <c r="E178" s="2">
        <v>46082</v>
      </c>
      <c r="F178" s="2">
        <v>46112</v>
      </c>
      <c r="G178">
        <v>24</v>
      </c>
      <c r="H178" t="str">
        <f>_xlfn.XLOOKUP(Data!D178,Lookup!A:A,Lookup!F:F)</f>
        <v>60020-RES</v>
      </c>
    </row>
    <row r="179" spans="1:8" x14ac:dyDescent="0.3">
      <c r="A179" s="1">
        <v>125</v>
      </c>
      <c r="B179" t="s">
        <v>416</v>
      </c>
      <c r="C179" t="s">
        <v>417</v>
      </c>
      <c r="D179" t="s">
        <v>20</v>
      </c>
      <c r="E179" s="2">
        <v>46082</v>
      </c>
      <c r="F179" s="2">
        <v>46112</v>
      </c>
      <c r="G179">
        <v>24</v>
      </c>
      <c r="H179" t="str">
        <f>_xlfn.XLOOKUP(Data!D179,Lookup!A:A,Lookup!F:F)</f>
        <v>60020-RES</v>
      </c>
    </row>
    <row r="180" spans="1:8" x14ac:dyDescent="0.3">
      <c r="A180" s="1">
        <v>126</v>
      </c>
      <c r="B180" t="s">
        <v>418</v>
      </c>
      <c r="C180" t="s">
        <v>419</v>
      </c>
      <c r="D180" t="s">
        <v>20</v>
      </c>
      <c r="E180" s="2">
        <v>46082</v>
      </c>
      <c r="F180" s="2">
        <v>46112</v>
      </c>
      <c r="G180">
        <v>24</v>
      </c>
      <c r="H180" t="str">
        <f>_xlfn.XLOOKUP(Data!D180,Lookup!A:A,Lookup!F:F)</f>
        <v>60020-RES</v>
      </c>
    </row>
    <row r="181" spans="1:8" x14ac:dyDescent="0.3">
      <c r="A181" s="1">
        <v>127</v>
      </c>
      <c r="B181" t="s">
        <v>420</v>
      </c>
      <c r="C181" t="s">
        <v>421</v>
      </c>
      <c r="D181" t="s">
        <v>20</v>
      </c>
      <c r="E181" s="2">
        <v>46082</v>
      </c>
      <c r="F181" s="2">
        <v>46112</v>
      </c>
      <c r="G181">
        <v>24</v>
      </c>
      <c r="H181" t="str">
        <f>_xlfn.XLOOKUP(Data!D181,Lookup!A:A,Lookup!F:F)</f>
        <v>60020-RES</v>
      </c>
    </row>
    <row r="182" spans="1:8" x14ac:dyDescent="0.3">
      <c r="A182" s="1">
        <v>128</v>
      </c>
      <c r="B182" t="s">
        <v>422</v>
      </c>
      <c r="C182" t="s">
        <v>423</v>
      </c>
      <c r="D182" t="s">
        <v>15</v>
      </c>
      <c r="E182" s="2">
        <v>46082</v>
      </c>
      <c r="F182" s="2">
        <v>46112</v>
      </c>
      <c r="G182">
        <v>26</v>
      </c>
      <c r="H182" t="str">
        <f>_xlfn.XLOOKUP(Data!D182,Lookup!A:A,Lookup!F:F)</f>
        <v>60020-RES</v>
      </c>
    </row>
    <row r="183" spans="1:8" x14ac:dyDescent="0.3">
      <c r="A183" s="1">
        <v>129</v>
      </c>
      <c r="B183" t="s">
        <v>424</v>
      </c>
      <c r="C183" t="s">
        <v>425</v>
      </c>
      <c r="D183" t="s">
        <v>20</v>
      </c>
      <c r="E183" s="2">
        <v>46082</v>
      </c>
      <c r="F183" s="2">
        <v>46112</v>
      </c>
      <c r="G183">
        <v>24</v>
      </c>
      <c r="H183" t="str">
        <f>_xlfn.XLOOKUP(Data!D183,Lookup!A:A,Lookup!F:F)</f>
        <v>60020-RES</v>
      </c>
    </row>
    <row r="184" spans="1:8" x14ac:dyDescent="0.3">
      <c r="A184" s="1">
        <v>130</v>
      </c>
      <c r="B184" t="s">
        <v>426</v>
      </c>
      <c r="C184" t="s">
        <v>427</v>
      </c>
      <c r="D184" t="s">
        <v>15</v>
      </c>
      <c r="E184" s="2">
        <v>46082</v>
      </c>
      <c r="F184" s="2">
        <v>46112</v>
      </c>
      <c r="G184">
        <v>26</v>
      </c>
      <c r="H184" t="str">
        <f>_xlfn.XLOOKUP(Data!D184,Lookup!A:A,Lookup!F:F)</f>
        <v>60020-RES</v>
      </c>
    </row>
    <row r="185" spans="1:8" x14ac:dyDescent="0.3">
      <c r="A185" s="1">
        <v>131</v>
      </c>
      <c r="B185" t="s">
        <v>428</v>
      </c>
      <c r="C185" t="s">
        <v>429</v>
      </c>
      <c r="D185" t="s">
        <v>15</v>
      </c>
      <c r="E185" s="2">
        <v>46082</v>
      </c>
      <c r="F185" s="2">
        <v>46112</v>
      </c>
      <c r="G185">
        <v>26</v>
      </c>
      <c r="H185" t="str">
        <f>_xlfn.XLOOKUP(Data!D185,Lookup!A:A,Lookup!F:F)</f>
        <v>60020-RES</v>
      </c>
    </row>
    <row r="186" spans="1:8" x14ac:dyDescent="0.3">
      <c r="A186" s="1">
        <v>132</v>
      </c>
      <c r="B186" t="s">
        <v>430</v>
      </c>
      <c r="C186" t="s">
        <v>431</v>
      </c>
      <c r="D186" t="s">
        <v>20</v>
      </c>
      <c r="E186" s="2">
        <v>46082</v>
      </c>
      <c r="F186" s="2">
        <v>46112</v>
      </c>
      <c r="G186">
        <v>24</v>
      </c>
      <c r="H186" t="str">
        <f>_xlfn.XLOOKUP(Data!D186,Lookup!A:A,Lookup!F:F)</f>
        <v>60020-RES</v>
      </c>
    </row>
    <row r="187" spans="1:8" x14ac:dyDescent="0.3">
      <c r="A187" s="1">
        <v>133</v>
      </c>
      <c r="B187" t="s">
        <v>432</v>
      </c>
      <c r="C187" t="s">
        <v>433</v>
      </c>
      <c r="D187" t="s">
        <v>15</v>
      </c>
      <c r="E187" s="2">
        <v>46082</v>
      </c>
      <c r="F187" s="2">
        <v>46112</v>
      </c>
      <c r="G187">
        <v>26</v>
      </c>
      <c r="H187" t="str">
        <f>_xlfn.XLOOKUP(Data!D187,Lookup!A:A,Lookup!F:F)</f>
        <v>60020-RES</v>
      </c>
    </row>
    <row r="188" spans="1:8" x14ac:dyDescent="0.3">
      <c r="A188" s="1">
        <v>134</v>
      </c>
      <c r="B188" t="s">
        <v>434</v>
      </c>
      <c r="C188" t="s">
        <v>435</v>
      </c>
      <c r="D188" t="s">
        <v>15</v>
      </c>
      <c r="E188" s="2">
        <v>46082</v>
      </c>
      <c r="F188" s="2">
        <v>46112</v>
      </c>
      <c r="G188">
        <v>26</v>
      </c>
      <c r="H188" t="str">
        <f>_xlfn.XLOOKUP(Data!D188,Lookup!A:A,Lookup!F:F)</f>
        <v>60020-RES</v>
      </c>
    </row>
    <row r="189" spans="1:8" x14ac:dyDescent="0.3">
      <c r="A189" s="1">
        <v>135</v>
      </c>
      <c r="B189" t="s">
        <v>436</v>
      </c>
      <c r="C189" t="s">
        <v>437</v>
      </c>
      <c r="D189" t="s">
        <v>15</v>
      </c>
      <c r="E189" s="2">
        <v>46082</v>
      </c>
      <c r="F189" s="2">
        <v>46112</v>
      </c>
      <c r="G189">
        <v>26</v>
      </c>
      <c r="H189" t="str">
        <f>_xlfn.XLOOKUP(Data!D189,Lookup!A:A,Lookup!F:F)</f>
        <v>60020-RES</v>
      </c>
    </row>
    <row r="190" spans="1:8" x14ac:dyDescent="0.3">
      <c r="A190" s="1">
        <v>136</v>
      </c>
      <c r="B190" t="s">
        <v>438</v>
      </c>
      <c r="C190" t="s">
        <v>439</v>
      </c>
      <c r="D190" t="s">
        <v>20</v>
      </c>
      <c r="E190" s="2">
        <v>46082</v>
      </c>
      <c r="F190" s="2">
        <v>46112</v>
      </c>
      <c r="G190">
        <v>24</v>
      </c>
      <c r="H190" t="str">
        <f>_xlfn.XLOOKUP(Data!D190,Lookup!A:A,Lookup!F:F)</f>
        <v>60020-RES</v>
      </c>
    </row>
    <row r="191" spans="1:8" x14ac:dyDescent="0.3">
      <c r="A191" s="1">
        <v>137</v>
      </c>
      <c r="B191" t="s">
        <v>440</v>
      </c>
      <c r="C191" t="s">
        <v>441</v>
      </c>
      <c r="D191" t="s">
        <v>20</v>
      </c>
      <c r="E191" s="2">
        <v>46082</v>
      </c>
      <c r="F191" s="2">
        <v>46112</v>
      </c>
      <c r="G191">
        <v>24</v>
      </c>
      <c r="H191" t="str">
        <f>_xlfn.XLOOKUP(Data!D191,Lookup!A:A,Lookup!F:F)</f>
        <v>60020-RES</v>
      </c>
    </row>
    <row r="192" spans="1:8" x14ac:dyDescent="0.3">
      <c r="A192" s="1">
        <v>138</v>
      </c>
      <c r="B192" t="s">
        <v>442</v>
      </c>
      <c r="C192" t="s">
        <v>443</v>
      </c>
      <c r="D192" t="s">
        <v>20</v>
      </c>
      <c r="E192" s="2">
        <v>46082</v>
      </c>
      <c r="F192" s="2">
        <v>46112</v>
      </c>
      <c r="G192">
        <v>24</v>
      </c>
      <c r="H192" t="str">
        <f>_xlfn.XLOOKUP(Data!D192,Lookup!A:A,Lookup!F:F)</f>
        <v>60020-RES</v>
      </c>
    </row>
    <row r="193" spans="1:8" x14ac:dyDescent="0.3">
      <c r="A193" s="1">
        <v>139</v>
      </c>
      <c r="B193" t="s">
        <v>444</v>
      </c>
      <c r="C193" t="s">
        <v>445</v>
      </c>
      <c r="D193" t="s">
        <v>20</v>
      </c>
      <c r="E193" s="2">
        <v>46082</v>
      </c>
      <c r="F193" s="2">
        <v>46112</v>
      </c>
      <c r="G193">
        <v>24</v>
      </c>
      <c r="H193" t="str">
        <f>_xlfn.XLOOKUP(Data!D193,Lookup!A:A,Lookup!F:F)</f>
        <v>60020-RES</v>
      </c>
    </row>
    <row r="194" spans="1:8" x14ac:dyDescent="0.3">
      <c r="A194" s="1">
        <v>140</v>
      </c>
      <c r="B194" t="s">
        <v>446</v>
      </c>
      <c r="C194" t="s">
        <v>447</v>
      </c>
      <c r="D194" t="s">
        <v>15</v>
      </c>
      <c r="E194" s="2">
        <v>46082</v>
      </c>
      <c r="F194" s="2">
        <v>46112</v>
      </c>
      <c r="G194">
        <v>26</v>
      </c>
      <c r="H194" t="str">
        <f>_xlfn.XLOOKUP(Data!D194,Lookup!A:A,Lookup!F:F)</f>
        <v>60020-RES</v>
      </c>
    </row>
    <row r="195" spans="1:8" x14ac:dyDescent="0.3">
      <c r="A195" s="1">
        <v>141</v>
      </c>
      <c r="B195" t="s">
        <v>448</v>
      </c>
      <c r="C195" t="s">
        <v>449</v>
      </c>
      <c r="D195" t="s">
        <v>15</v>
      </c>
      <c r="E195" s="2">
        <v>46082</v>
      </c>
      <c r="F195" s="2">
        <v>46112</v>
      </c>
      <c r="G195">
        <v>26</v>
      </c>
      <c r="H195" t="str">
        <f>_xlfn.XLOOKUP(Data!D195,Lookup!A:A,Lookup!F:F)</f>
        <v>60020-RES</v>
      </c>
    </row>
    <row r="196" spans="1:8" x14ac:dyDescent="0.3">
      <c r="A196" s="1">
        <v>142</v>
      </c>
      <c r="B196" t="s">
        <v>450</v>
      </c>
      <c r="C196" t="s">
        <v>451</v>
      </c>
      <c r="D196" t="s">
        <v>15</v>
      </c>
      <c r="E196" s="2">
        <v>46082</v>
      </c>
      <c r="F196" s="2">
        <v>46112</v>
      </c>
      <c r="G196">
        <v>26</v>
      </c>
      <c r="H196" t="str">
        <f>_xlfn.XLOOKUP(Data!D196,Lookup!A:A,Lookup!F:F)</f>
        <v>60020-RES</v>
      </c>
    </row>
    <row r="197" spans="1:8" x14ac:dyDescent="0.3">
      <c r="A197" s="1">
        <v>143</v>
      </c>
      <c r="B197" t="s">
        <v>452</v>
      </c>
      <c r="C197" t="s">
        <v>453</v>
      </c>
      <c r="D197" t="s">
        <v>15</v>
      </c>
      <c r="E197" s="2">
        <v>46082</v>
      </c>
      <c r="F197" s="2">
        <v>46112</v>
      </c>
      <c r="G197">
        <v>26</v>
      </c>
      <c r="H197" t="str">
        <f>_xlfn.XLOOKUP(Data!D197,Lookup!A:A,Lookup!F:F)</f>
        <v>60020-RES</v>
      </c>
    </row>
    <row r="198" spans="1:8" x14ac:dyDescent="0.3">
      <c r="A198" s="1">
        <v>144</v>
      </c>
      <c r="B198" t="s">
        <v>454</v>
      </c>
      <c r="C198" t="s">
        <v>455</v>
      </c>
      <c r="D198" t="s">
        <v>20</v>
      </c>
      <c r="E198" s="2">
        <v>46082</v>
      </c>
      <c r="F198" s="2">
        <v>46112</v>
      </c>
      <c r="G198">
        <v>24</v>
      </c>
      <c r="H198" t="str">
        <f>_xlfn.XLOOKUP(Data!D198,Lookup!A:A,Lookup!F:F)</f>
        <v>60020-RES</v>
      </c>
    </row>
    <row r="199" spans="1:8" x14ac:dyDescent="0.3">
      <c r="A199" s="1">
        <v>145</v>
      </c>
      <c r="B199" t="s">
        <v>456</v>
      </c>
      <c r="C199" t="s">
        <v>457</v>
      </c>
      <c r="D199" t="s">
        <v>15</v>
      </c>
      <c r="E199" s="2">
        <v>46082</v>
      </c>
      <c r="F199" s="2">
        <v>46112</v>
      </c>
      <c r="G199">
        <v>26</v>
      </c>
      <c r="H199" t="str">
        <f>_xlfn.XLOOKUP(Data!D199,Lookup!A:A,Lookup!F:F)</f>
        <v>60020-RES</v>
      </c>
    </row>
    <row r="200" spans="1:8" x14ac:dyDescent="0.3">
      <c r="A200" s="1">
        <v>146</v>
      </c>
      <c r="B200" t="s">
        <v>458</v>
      </c>
      <c r="C200" t="s">
        <v>459</v>
      </c>
      <c r="D200" t="s">
        <v>20</v>
      </c>
      <c r="E200" s="2">
        <v>46082</v>
      </c>
      <c r="F200" s="2">
        <v>46112</v>
      </c>
      <c r="G200">
        <v>24</v>
      </c>
      <c r="H200" t="str">
        <f>_xlfn.XLOOKUP(Data!D200,Lookup!A:A,Lookup!F:F)</f>
        <v>60020-RES</v>
      </c>
    </row>
    <row r="201" spans="1:8" x14ac:dyDescent="0.3">
      <c r="A201" s="1">
        <v>147</v>
      </c>
      <c r="B201" t="s">
        <v>460</v>
      </c>
      <c r="C201" t="s">
        <v>461</v>
      </c>
      <c r="D201" t="s">
        <v>20</v>
      </c>
      <c r="E201" s="2">
        <v>46082</v>
      </c>
      <c r="F201" s="2">
        <v>46112</v>
      </c>
      <c r="G201">
        <v>24</v>
      </c>
      <c r="H201" t="str">
        <f>_xlfn.XLOOKUP(Data!D201,Lookup!A:A,Lookup!F:F)</f>
        <v>60020-RES</v>
      </c>
    </row>
    <row r="202" spans="1:8" x14ac:dyDescent="0.3">
      <c r="A202" s="1">
        <v>148</v>
      </c>
      <c r="B202" t="s">
        <v>462</v>
      </c>
      <c r="C202" t="s">
        <v>463</v>
      </c>
      <c r="D202" t="s">
        <v>15</v>
      </c>
      <c r="E202" s="2">
        <v>46082</v>
      </c>
      <c r="F202" s="2">
        <v>46112</v>
      </c>
      <c r="G202">
        <v>26</v>
      </c>
      <c r="H202" t="str">
        <f>_xlfn.XLOOKUP(Data!D202,Lookup!A:A,Lookup!F:F)</f>
        <v>60020-RES</v>
      </c>
    </row>
    <row r="203" spans="1:8" x14ac:dyDescent="0.3">
      <c r="A203" s="1">
        <v>149</v>
      </c>
      <c r="B203" t="s">
        <v>464</v>
      </c>
      <c r="C203" t="s">
        <v>465</v>
      </c>
      <c r="D203" t="s">
        <v>20</v>
      </c>
      <c r="E203" s="2">
        <v>46082</v>
      </c>
      <c r="F203" s="2">
        <v>46112</v>
      </c>
      <c r="G203">
        <v>24</v>
      </c>
      <c r="H203" t="str">
        <f>_xlfn.XLOOKUP(Data!D203,Lookup!A:A,Lookup!F:F)</f>
        <v>60020-RES</v>
      </c>
    </row>
    <row r="204" spans="1:8" x14ac:dyDescent="0.3">
      <c r="A204" s="1">
        <v>150</v>
      </c>
      <c r="B204" t="s">
        <v>466</v>
      </c>
      <c r="C204" t="s">
        <v>467</v>
      </c>
      <c r="D204" t="s">
        <v>24</v>
      </c>
      <c r="E204" s="2">
        <v>46082</v>
      </c>
      <c r="F204" s="2">
        <v>46112</v>
      </c>
      <c r="G204">
        <v>25</v>
      </c>
      <c r="H204" t="str">
        <f>_xlfn.XLOOKUP(Data!D204,Lookup!A:A,Lookup!F:F)</f>
        <v>60020-RES</v>
      </c>
    </row>
    <row r="205" spans="1:8" x14ac:dyDescent="0.3">
      <c r="A205" s="1">
        <v>151</v>
      </c>
      <c r="B205" t="s">
        <v>468</v>
      </c>
      <c r="C205" t="s">
        <v>469</v>
      </c>
      <c r="D205" t="s">
        <v>23</v>
      </c>
      <c r="E205" s="2">
        <v>46082</v>
      </c>
      <c r="F205" s="2">
        <v>46112</v>
      </c>
      <c r="G205">
        <v>27</v>
      </c>
      <c r="H205" t="str">
        <f>_xlfn.XLOOKUP(Data!D205,Lookup!A:A,Lookup!F:F)</f>
        <v>60020-RES</v>
      </c>
    </row>
    <row r="206" spans="1:8" x14ac:dyDescent="0.3">
      <c r="A206" s="1">
        <v>152</v>
      </c>
      <c r="B206" t="s">
        <v>470</v>
      </c>
      <c r="C206" t="s">
        <v>471</v>
      </c>
      <c r="D206" t="s">
        <v>24</v>
      </c>
      <c r="E206" s="2">
        <v>46082</v>
      </c>
      <c r="F206" s="2">
        <v>46112</v>
      </c>
      <c r="G206">
        <v>25</v>
      </c>
      <c r="H206" t="str">
        <f>_xlfn.XLOOKUP(Data!D206,Lookup!A:A,Lookup!F:F)</f>
        <v>60020-RES</v>
      </c>
    </row>
    <row r="207" spans="1:8" x14ac:dyDescent="0.3">
      <c r="A207" s="1">
        <v>153</v>
      </c>
      <c r="B207" t="s">
        <v>472</v>
      </c>
      <c r="C207" t="s">
        <v>473</v>
      </c>
      <c r="D207" t="s">
        <v>24</v>
      </c>
      <c r="E207" s="2">
        <v>46082</v>
      </c>
      <c r="F207" s="2">
        <v>46112</v>
      </c>
      <c r="G207">
        <v>25</v>
      </c>
      <c r="H207" t="str">
        <f>_xlfn.XLOOKUP(Data!D207,Lookup!A:A,Lookup!F:F)</f>
        <v>60020-RES</v>
      </c>
    </row>
    <row r="208" spans="1:8" x14ac:dyDescent="0.3">
      <c r="A208" s="1">
        <v>154</v>
      </c>
      <c r="B208" t="s">
        <v>474</v>
      </c>
      <c r="C208" t="s">
        <v>475</v>
      </c>
      <c r="D208" t="s">
        <v>23</v>
      </c>
      <c r="E208" s="2">
        <v>46082</v>
      </c>
      <c r="F208" s="2">
        <v>46112</v>
      </c>
      <c r="G208">
        <v>27</v>
      </c>
      <c r="H208" t="str">
        <f>_xlfn.XLOOKUP(Data!D208,Lookup!A:A,Lookup!F:F)</f>
        <v>60020-RES</v>
      </c>
    </row>
    <row r="209" spans="1:8" x14ac:dyDescent="0.3">
      <c r="A209" s="1">
        <v>155</v>
      </c>
      <c r="B209" t="s">
        <v>476</v>
      </c>
      <c r="C209" t="s">
        <v>477</v>
      </c>
      <c r="D209" t="s">
        <v>24</v>
      </c>
      <c r="E209" s="2">
        <v>46082</v>
      </c>
      <c r="F209" s="2">
        <v>46112</v>
      </c>
      <c r="G209">
        <v>25</v>
      </c>
      <c r="H209" t="str">
        <f>_xlfn.XLOOKUP(Data!D209,Lookup!A:A,Lookup!F:F)</f>
        <v>60020-RES</v>
      </c>
    </row>
    <row r="210" spans="1:8" x14ac:dyDescent="0.3">
      <c r="A210" s="1">
        <v>156</v>
      </c>
      <c r="B210" t="s">
        <v>478</v>
      </c>
      <c r="C210" t="s">
        <v>479</v>
      </c>
      <c r="D210" t="s">
        <v>23</v>
      </c>
      <c r="E210" s="2">
        <v>46082</v>
      </c>
      <c r="F210" s="2">
        <v>46112</v>
      </c>
      <c r="G210">
        <v>27</v>
      </c>
      <c r="H210" t="str">
        <f>_xlfn.XLOOKUP(Data!D210,Lookup!A:A,Lookup!F:F)</f>
        <v>60020-RES</v>
      </c>
    </row>
    <row r="211" spans="1:8" x14ac:dyDescent="0.3">
      <c r="A211" s="1">
        <v>157</v>
      </c>
      <c r="B211" t="s">
        <v>480</v>
      </c>
      <c r="C211" t="s">
        <v>481</v>
      </c>
      <c r="D211" t="s">
        <v>20</v>
      </c>
      <c r="E211" s="2">
        <v>46082</v>
      </c>
      <c r="F211" s="2">
        <v>46112</v>
      </c>
      <c r="G211">
        <v>24</v>
      </c>
      <c r="H211" t="str">
        <f>_xlfn.XLOOKUP(Data!D211,Lookup!A:A,Lookup!F:F)</f>
        <v>60020-RES</v>
      </c>
    </row>
    <row r="212" spans="1:8" x14ac:dyDescent="0.3">
      <c r="A212" s="1">
        <v>158</v>
      </c>
      <c r="B212" t="s">
        <v>482</v>
      </c>
      <c r="C212" t="s">
        <v>483</v>
      </c>
      <c r="D212" t="s">
        <v>15</v>
      </c>
      <c r="E212" s="2">
        <v>46082</v>
      </c>
      <c r="F212" s="2">
        <v>46112</v>
      </c>
      <c r="G212">
        <v>26</v>
      </c>
      <c r="H212" t="str">
        <f>_xlfn.XLOOKUP(Data!D212,Lookup!A:A,Lookup!F:F)</f>
        <v>60020-RES</v>
      </c>
    </row>
    <row r="213" spans="1:8" x14ac:dyDescent="0.3">
      <c r="A213" s="1">
        <v>159</v>
      </c>
      <c r="B213" t="s">
        <v>484</v>
      </c>
      <c r="C213" t="s">
        <v>485</v>
      </c>
      <c r="D213" t="s">
        <v>20</v>
      </c>
      <c r="E213" s="2">
        <v>46082</v>
      </c>
      <c r="F213" s="2">
        <v>46112</v>
      </c>
      <c r="G213">
        <v>24</v>
      </c>
      <c r="H213" t="str">
        <f>_xlfn.XLOOKUP(Data!D213,Lookup!A:A,Lookup!F:F)</f>
        <v>60020-RES</v>
      </c>
    </row>
    <row r="214" spans="1:8" x14ac:dyDescent="0.3">
      <c r="A214" s="1">
        <v>160</v>
      </c>
      <c r="B214" t="s">
        <v>486</v>
      </c>
      <c r="C214" t="s">
        <v>487</v>
      </c>
      <c r="D214" t="s">
        <v>20</v>
      </c>
      <c r="E214" s="2">
        <v>46082</v>
      </c>
      <c r="F214" s="2">
        <v>46112</v>
      </c>
      <c r="G214">
        <v>24</v>
      </c>
      <c r="H214" t="str">
        <f>_xlfn.XLOOKUP(Data!D214,Lookup!A:A,Lookup!F:F)</f>
        <v>60020-RES</v>
      </c>
    </row>
    <row r="215" spans="1:8" x14ac:dyDescent="0.3">
      <c r="A215" s="1">
        <v>161</v>
      </c>
      <c r="B215" t="s">
        <v>488</v>
      </c>
      <c r="C215" t="s">
        <v>489</v>
      </c>
      <c r="D215" t="s">
        <v>15</v>
      </c>
      <c r="E215" s="2">
        <v>46082</v>
      </c>
      <c r="F215" s="2">
        <v>46112</v>
      </c>
      <c r="G215">
        <v>26</v>
      </c>
      <c r="H215" t="str">
        <f>_xlfn.XLOOKUP(Data!D215,Lookup!A:A,Lookup!F:F)</f>
        <v>60020-RES</v>
      </c>
    </row>
    <row r="216" spans="1:8" x14ac:dyDescent="0.3">
      <c r="A216" s="1">
        <v>162</v>
      </c>
      <c r="B216" t="s">
        <v>490</v>
      </c>
      <c r="C216" t="s">
        <v>491</v>
      </c>
      <c r="D216" t="s">
        <v>20</v>
      </c>
      <c r="E216" s="2">
        <v>46082</v>
      </c>
      <c r="F216" s="2">
        <v>46112</v>
      </c>
      <c r="G216">
        <v>24</v>
      </c>
      <c r="H216" t="str">
        <f>_xlfn.XLOOKUP(Data!D216,Lookup!A:A,Lookup!F:F)</f>
        <v>60020-RES</v>
      </c>
    </row>
    <row r="217" spans="1:8" x14ac:dyDescent="0.3">
      <c r="A217" s="1">
        <v>163</v>
      </c>
      <c r="B217" t="s">
        <v>492</v>
      </c>
      <c r="C217" t="s">
        <v>493</v>
      </c>
      <c r="D217" t="s">
        <v>20</v>
      </c>
      <c r="E217" s="2">
        <v>46082</v>
      </c>
      <c r="F217" s="2">
        <v>46112</v>
      </c>
      <c r="G217">
        <v>24</v>
      </c>
      <c r="H217" t="str">
        <f>_xlfn.XLOOKUP(Data!D217,Lookup!A:A,Lookup!F:F)</f>
        <v>60020-RES</v>
      </c>
    </row>
    <row r="218" spans="1:8" x14ac:dyDescent="0.3">
      <c r="A218" s="1">
        <v>164</v>
      </c>
      <c r="B218" t="s">
        <v>494</v>
      </c>
      <c r="C218" t="s">
        <v>495</v>
      </c>
      <c r="D218" t="s">
        <v>19</v>
      </c>
      <c r="E218" s="2">
        <v>46082</v>
      </c>
      <c r="F218" s="2">
        <v>46112</v>
      </c>
      <c r="G218">
        <v>50</v>
      </c>
      <c r="H218" t="str">
        <f>_xlfn.XLOOKUP(Data!D218,Lookup!A:A,Lookup!F:F)</f>
        <v>60020-RES</v>
      </c>
    </row>
    <row r="219" spans="1:8" x14ac:dyDescent="0.3">
      <c r="A219" s="1">
        <v>165</v>
      </c>
      <c r="B219" t="s">
        <v>496</v>
      </c>
      <c r="C219" t="s">
        <v>497</v>
      </c>
      <c r="D219" t="s">
        <v>15</v>
      </c>
      <c r="E219" s="2">
        <v>46082</v>
      </c>
      <c r="F219" s="2">
        <v>46112</v>
      </c>
      <c r="G219">
        <v>26</v>
      </c>
      <c r="H219" t="str">
        <f>_xlfn.XLOOKUP(Data!D219,Lookup!A:A,Lookup!F:F)</f>
        <v>60020-RES</v>
      </c>
    </row>
    <row r="220" spans="1:8" x14ac:dyDescent="0.3">
      <c r="A220" s="1">
        <v>166</v>
      </c>
      <c r="B220" t="s">
        <v>498</v>
      </c>
      <c r="C220" t="s">
        <v>499</v>
      </c>
      <c r="D220" t="s">
        <v>20</v>
      </c>
      <c r="E220" s="2">
        <v>46082</v>
      </c>
      <c r="F220" s="2">
        <v>46112</v>
      </c>
      <c r="G220">
        <v>24</v>
      </c>
      <c r="H220" t="str">
        <f>_xlfn.XLOOKUP(Data!D220,Lookup!A:A,Lookup!F:F)</f>
        <v>60020-RES</v>
      </c>
    </row>
    <row r="221" spans="1:8" x14ac:dyDescent="0.3">
      <c r="A221" s="1">
        <v>167</v>
      </c>
      <c r="B221" t="s">
        <v>500</v>
      </c>
      <c r="C221" t="s">
        <v>501</v>
      </c>
      <c r="D221" t="s">
        <v>24</v>
      </c>
      <c r="E221" s="2">
        <v>46082</v>
      </c>
      <c r="F221" s="2">
        <v>46112</v>
      </c>
      <c r="G221">
        <v>25</v>
      </c>
      <c r="H221" t="str">
        <f>_xlfn.XLOOKUP(Data!D221,Lookup!A:A,Lookup!F:F)</f>
        <v>60020-RES</v>
      </c>
    </row>
    <row r="222" spans="1:8" x14ac:dyDescent="0.3">
      <c r="A222" s="1">
        <v>168</v>
      </c>
      <c r="B222" t="s">
        <v>502</v>
      </c>
      <c r="C222" t="s">
        <v>503</v>
      </c>
      <c r="D222" t="s">
        <v>20</v>
      </c>
      <c r="E222" s="2">
        <v>46082</v>
      </c>
      <c r="F222" s="2">
        <v>46112</v>
      </c>
      <c r="G222">
        <v>24</v>
      </c>
      <c r="H222" t="str">
        <f>_xlfn.XLOOKUP(Data!D222,Lookup!A:A,Lookup!F:F)</f>
        <v>60020-RES</v>
      </c>
    </row>
    <row r="223" spans="1:8" x14ac:dyDescent="0.3">
      <c r="A223" s="1">
        <v>169</v>
      </c>
      <c r="B223" t="s">
        <v>504</v>
      </c>
      <c r="C223" t="s">
        <v>505</v>
      </c>
      <c r="D223" t="s">
        <v>24</v>
      </c>
      <c r="E223" s="2">
        <v>46082</v>
      </c>
      <c r="F223" s="2">
        <v>46112</v>
      </c>
      <c r="G223">
        <v>25</v>
      </c>
      <c r="H223" t="str">
        <f>_xlfn.XLOOKUP(Data!D223,Lookup!A:A,Lookup!F:F)</f>
        <v>60020-RES</v>
      </c>
    </row>
    <row r="224" spans="1:8" x14ac:dyDescent="0.3">
      <c r="A224" s="1">
        <v>170</v>
      </c>
      <c r="B224" t="s">
        <v>506</v>
      </c>
      <c r="C224" t="s">
        <v>507</v>
      </c>
      <c r="D224" t="s">
        <v>24</v>
      </c>
      <c r="E224" s="2">
        <v>46082</v>
      </c>
      <c r="F224" s="2">
        <v>46112</v>
      </c>
      <c r="G224">
        <v>25</v>
      </c>
      <c r="H224" t="str">
        <f>_xlfn.XLOOKUP(Data!D224,Lookup!A:A,Lookup!F:F)</f>
        <v>60020-RES</v>
      </c>
    </row>
    <row r="225" spans="1:8" x14ac:dyDescent="0.3">
      <c r="A225" s="1">
        <v>171</v>
      </c>
      <c r="B225" t="s">
        <v>508</v>
      </c>
      <c r="C225" t="s">
        <v>509</v>
      </c>
      <c r="D225" t="s">
        <v>24</v>
      </c>
      <c r="E225" s="2">
        <v>46082</v>
      </c>
      <c r="F225" s="2">
        <v>46112</v>
      </c>
      <c r="G225">
        <v>25</v>
      </c>
      <c r="H225" t="str">
        <f>_xlfn.XLOOKUP(Data!D225,Lookup!A:A,Lookup!F:F)</f>
        <v>60020-RES</v>
      </c>
    </row>
    <row r="226" spans="1:8" x14ac:dyDescent="0.3">
      <c r="A226" s="1">
        <v>172</v>
      </c>
      <c r="B226" t="s">
        <v>510</v>
      </c>
      <c r="C226" t="s">
        <v>511</v>
      </c>
      <c r="D226" t="s">
        <v>24</v>
      </c>
      <c r="E226" s="2">
        <v>46082</v>
      </c>
      <c r="F226" s="2">
        <v>46112</v>
      </c>
      <c r="G226">
        <v>25</v>
      </c>
      <c r="H226" t="str">
        <f>_xlfn.XLOOKUP(Data!D226,Lookup!A:A,Lookup!F:F)</f>
        <v>60020-RES</v>
      </c>
    </row>
    <row r="227" spans="1:8" x14ac:dyDescent="0.3">
      <c r="A227" s="1">
        <v>173</v>
      </c>
      <c r="B227" t="s">
        <v>512</v>
      </c>
      <c r="C227" t="s">
        <v>513</v>
      </c>
      <c r="D227" t="s">
        <v>23</v>
      </c>
      <c r="E227" s="2">
        <v>46082</v>
      </c>
      <c r="F227" s="2">
        <v>46112</v>
      </c>
      <c r="G227">
        <v>27</v>
      </c>
      <c r="H227" t="str">
        <f>_xlfn.XLOOKUP(Data!D227,Lookup!A:A,Lookup!F:F)</f>
        <v>60020-RES</v>
      </c>
    </row>
    <row r="228" spans="1:8" x14ac:dyDescent="0.3">
      <c r="A228" s="1">
        <v>174</v>
      </c>
      <c r="B228" t="s">
        <v>514</v>
      </c>
      <c r="C228" t="s">
        <v>515</v>
      </c>
      <c r="D228" t="s">
        <v>24</v>
      </c>
      <c r="E228" s="2">
        <v>46082</v>
      </c>
      <c r="F228" s="2">
        <v>46112</v>
      </c>
      <c r="G228">
        <v>25</v>
      </c>
      <c r="H228" t="str">
        <f>_xlfn.XLOOKUP(Data!D228,Lookup!A:A,Lookup!F:F)</f>
        <v>60020-RES</v>
      </c>
    </row>
    <row r="229" spans="1:8" x14ac:dyDescent="0.3">
      <c r="A229" s="1">
        <v>175</v>
      </c>
      <c r="B229" t="s">
        <v>516</v>
      </c>
      <c r="C229" t="s">
        <v>517</v>
      </c>
      <c r="D229" t="s">
        <v>24</v>
      </c>
      <c r="E229" s="2">
        <v>46082</v>
      </c>
      <c r="F229" s="2">
        <v>46112</v>
      </c>
      <c r="G229">
        <v>25</v>
      </c>
      <c r="H229" t="str">
        <f>_xlfn.XLOOKUP(Data!D229,Lookup!A:A,Lookup!F:F)</f>
        <v>60020-RES</v>
      </c>
    </row>
    <row r="230" spans="1:8" x14ac:dyDescent="0.3">
      <c r="A230" s="1">
        <v>176</v>
      </c>
      <c r="B230" t="s">
        <v>518</v>
      </c>
      <c r="C230" t="s">
        <v>519</v>
      </c>
      <c r="D230" t="s">
        <v>24</v>
      </c>
      <c r="E230" s="2">
        <v>46082</v>
      </c>
      <c r="F230" s="2">
        <v>46112</v>
      </c>
      <c r="G230">
        <v>25</v>
      </c>
      <c r="H230" t="str">
        <f>_xlfn.XLOOKUP(Data!D230,Lookup!A:A,Lookup!F:F)</f>
        <v>60020-RES</v>
      </c>
    </row>
    <row r="231" spans="1:8" x14ac:dyDescent="0.3">
      <c r="A231" s="1">
        <v>177</v>
      </c>
      <c r="B231" t="s">
        <v>520</v>
      </c>
      <c r="C231" t="s">
        <v>521</v>
      </c>
      <c r="D231" t="s">
        <v>24</v>
      </c>
      <c r="E231" s="2">
        <v>46082</v>
      </c>
      <c r="F231" s="2">
        <v>46112</v>
      </c>
      <c r="G231">
        <v>25</v>
      </c>
      <c r="H231" t="str">
        <f>_xlfn.XLOOKUP(Data!D231,Lookup!A:A,Lookup!F:F)</f>
        <v>60020-RES</v>
      </c>
    </row>
    <row r="232" spans="1:8" x14ac:dyDescent="0.3">
      <c r="A232" s="1">
        <v>178</v>
      </c>
      <c r="B232" t="s">
        <v>522</v>
      </c>
      <c r="C232" t="s">
        <v>523</v>
      </c>
      <c r="D232" t="s">
        <v>24</v>
      </c>
      <c r="E232" s="2">
        <v>46082</v>
      </c>
      <c r="F232" s="2">
        <v>46112</v>
      </c>
      <c r="G232">
        <v>25</v>
      </c>
      <c r="H232" t="str">
        <f>_xlfn.XLOOKUP(Data!D232,Lookup!A:A,Lookup!F:F)</f>
        <v>60020-RES</v>
      </c>
    </row>
    <row r="233" spans="1:8" x14ac:dyDescent="0.3">
      <c r="A233" s="1">
        <v>179</v>
      </c>
      <c r="B233" t="s">
        <v>524</v>
      </c>
      <c r="C233" t="s">
        <v>525</v>
      </c>
      <c r="D233" t="s">
        <v>23</v>
      </c>
      <c r="E233" s="2">
        <v>46082</v>
      </c>
      <c r="F233" s="2">
        <v>46112</v>
      </c>
      <c r="G233">
        <v>27</v>
      </c>
      <c r="H233" t="str">
        <f>_xlfn.XLOOKUP(Data!D233,Lookup!A:A,Lookup!F:F)</f>
        <v>60020-RES</v>
      </c>
    </row>
    <row r="234" spans="1:8" x14ac:dyDescent="0.3">
      <c r="A234" s="1">
        <v>180</v>
      </c>
      <c r="B234" t="s">
        <v>526</v>
      </c>
      <c r="C234" t="s">
        <v>527</v>
      </c>
      <c r="D234" t="s">
        <v>24</v>
      </c>
      <c r="E234" s="2">
        <v>46082</v>
      </c>
      <c r="F234" s="2">
        <v>46112</v>
      </c>
      <c r="G234">
        <v>25</v>
      </c>
      <c r="H234" t="str">
        <f>_xlfn.XLOOKUP(Data!D234,Lookup!A:A,Lookup!F:F)</f>
        <v>60020-RES</v>
      </c>
    </row>
    <row r="235" spans="1:8" x14ac:dyDescent="0.3">
      <c r="A235" s="1">
        <v>181</v>
      </c>
      <c r="B235" t="s">
        <v>528</v>
      </c>
      <c r="C235" t="s">
        <v>529</v>
      </c>
      <c r="D235" t="s">
        <v>24</v>
      </c>
      <c r="E235" s="2">
        <v>46082</v>
      </c>
      <c r="F235" s="2">
        <v>46112</v>
      </c>
      <c r="G235">
        <v>25</v>
      </c>
      <c r="H235" t="str">
        <f>_xlfn.XLOOKUP(Data!D235,Lookup!A:A,Lookup!F:F)</f>
        <v>60020-RES</v>
      </c>
    </row>
    <row r="236" spans="1:8" x14ac:dyDescent="0.3">
      <c r="A236" s="1">
        <v>182</v>
      </c>
      <c r="B236" t="s">
        <v>530</v>
      </c>
      <c r="C236" t="s">
        <v>531</v>
      </c>
      <c r="D236" t="s">
        <v>26</v>
      </c>
      <c r="E236" s="2">
        <v>46082</v>
      </c>
      <c r="F236" s="2">
        <v>46112</v>
      </c>
      <c r="G236">
        <v>29</v>
      </c>
      <c r="H236" t="str">
        <f>_xlfn.XLOOKUP(Data!D236,Lookup!A:A,Lookup!F:F)</f>
        <v>60020-RES</v>
      </c>
    </row>
    <row r="237" spans="1:8" x14ac:dyDescent="0.3">
      <c r="A237" s="1">
        <v>183</v>
      </c>
      <c r="B237" t="s">
        <v>532</v>
      </c>
      <c r="C237" t="s">
        <v>533</v>
      </c>
      <c r="D237" t="s">
        <v>24</v>
      </c>
      <c r="E237" s="2">
        <v>46082</v>
      </c>
      <c r="F237" s="2">
        <v>46112</v>
      </c>
      <c r="G237">
        <v>25</v>
      </c>
      <c r="H237" t="str">
        <f>_xlfn.XLOOKUP(Data!D237,Lookup!A:A,Lookup!F:F)</f>
        <v>60020-RES</v>
      </c>
    </row>
    <row r="238" spans="1:8" x14ac:dyDescent="0.3">
      <c r="A238" s="1">
        <v>184</v>
      </c>
      <c r="B238" t="s">
        <v>534</v>
      </c>
      <c r="C238" t="s">
        <v>535</v>
      </c>
      <c r="D238" t="s">
        <v>17</v>
      </c>
      <c r="E238" s="2">
        <v>46082</v>
      </c>
      <c r="F238" s="2">
        <v>46112</v>
      </c>
      <c r="G238">
        <v>75</v>
      </c>
      <c r="H238" t="str">
        <f>_xlfn.XLOOKUP(Data!D238,Lookup!A:A,Lookup!F:F)</f>
        <v>60020-BUS</v>
      </c>
    </row>
    <row r="239" spans="1:8" x14ac:dyDescent="0.3">
      <c r="A239" s="1">
        <v>185</v>
      </c>
      <c r="B239" t="s">
        <v>536</v>
      </c>
      <c r="C239" t="s">
        <v>537</v>
      </c>
      <c r="D239" t="s">
        <v>17</v>
      </c>
      <c r="E239" s="2">
        <v>46082</v>
      </c>
      <c r="F239" s="2">
        <v>46112</v>
      </c>
      <c r="G239">
        <v>75</v>
      </c>
      <c r="H239" t="str">
        <f>_xlfn.XLOOKUP(Data!D239,Lookup!A:A,Lookup!F:F)</f>
        <v>60020-BUS</v>
      </c>
    </row>
    <row r="240" spans="1:8" x14ac:dyDescent="0.3">
      <c r="A240" s="1">
        <v>186</v>
      </c>
      <c r="B240" t="s">
        <v>538</v>
      </c>
      <c r="C240" t="s">
        <v>539</v>
      </c>
      <c r="D240" t="s">
        <v>24</v>
      </c>
      <c r="E240" s="2">
        <v>46082</v>
      </c>
      <c r="F240" s="2">
        <v>46112</v>
      </c>
      <c r="G240">
        <v>25</v>
      </c>
      <c r="H240" t="str">
        <f>_xlfn.XLOOKUP(Data!D240,Lookup!A:A,Lookup!F:F)</f>
        <v>60020-RES</v>
      </c>
    </row>
    <row r="241" spans="1:8" x14ac:dyDescent="0.3">
      <c r="A241" s="1">
        <v>187</v>
      </c>
      <c r="B241" t="s">
        <v>540</v>
      </c>
      <c r="C241" t="s">
        <v>541</v>
      </c>
      <c r="D241" t="s">
        <v>23</v>
      </c>
      <c r="E241" s="2">
        <v>46082</v>
      </c>
      <c r="F241" s="2">
        <v>46112</v>
      </c>
      <c r="G241">
        <v>27</v>
      </c>
      <c r="H241" t="str">
        <f>_xlfn.XLOOKUP(Data!D241,Lookup!A:A,Lookup!F:F)</f>
        <v>60020-RES</v>
      </c>
    </row>
    <row r="242" spans="1:8" x14ac:dyDescent="0.3">
      <c r="A242" s="1">
        <v>188</v>
      </c>
      <c r="B242" t="s">
        <v>542</v>
      </c>
      <c r="C242" t="s">
        <v>543</v>
      </c>
      <c r="D242" t="s">
        <v>24</v>
      </c>
      <c r="E242" s="2">
        <v>46082</v>
      </c>
      <c r="F242" s="2">
        <v>46112</v>
      </c>
      <c r="G242">
        <v>25</v>
      </c>
      <c r="H242" t="str">
        <f>_xlfn.XLOOKUP(Data!D242,Lookup!A:A,Lookup!F:F)</f>
        <v>60020-RES</v>
      </c>
    </row>
    <row r="243" spans="1:8" x14ac:dyDescent="0.3">
      <c r="A243" s="1">
        <v>189</v>
      </c>
      <c r="B243" t="s">
        <v>544</v>
      </c>
      <c r="C243" t="s">
        <v>545</v>
      </c>
      <c r="D243" t="s">
        <v>23</v>
      </c>
      <c r="E243" s="2">
        <v>46082</v>
      </c>
      <c r="F243" s="2">
        <v>46112</v>
      </c>
      <c r="G243">
        <v>27</v>
      </c>
      <c r="H243" t="str">
        <f>_xlfn.XLOOKUP(Data!D243,Lookup!A:A,Lookup!F:F)</f>
        <v>60020-RES</v>
      </c>
    </row>
    <row r="244" spans="1:8" x14ac:dyDescent="0.3">
      <c r="A244" s="1">
        <v>190</v>
      </c>
      <c r="B244" t="s">
        <v>546</v>
      </c>
      <c r="C244" t="s">
        <v>547</v>
      </c>
      <c r="D244" t="s">
        <v>23</v>
      </c>
      <c r="E244" s="2">
        <v>46082</v>
      </c>
      <c r="F244" s="2">
        <v>46112</v>
      </c>
      <c r="G244">
        <v>27</v>
      </c>
      <c r="H244" t="str">
        <f>_xlfn.XLOOKUP(Data!D244,Lookup!A:A,Lookup!F:F)</f>
        <v>60020-RES</v>
      </c>
    </row>
    <row r="245" spans="1:8" x14ac:dyDescent="0.3">
      <c r="A245" s="1">
        <v>191</v>
      </c>
      <c r="B245" t="s">
        <v>548</v>
      </c>
      <c r="C245" t="s">
        <v>549</v>
      </c>
      <c r="D245" t="s">
        <v>25</v>
      </c>
      <c r="E245" s="2">
        <v>46082</v>
      </c>
      <c r="F245" s="2">
        <v>46112</v>
      </c>
      <c r="G245">
        <v>35</v>
      </c>
      <c r="H245" t="str">
        <f>_xlfn.XLOOKUP(Data!D245,Lookup!A:A,Lookup!F:F)</f>
        <v>60020-RES</v>
      </c>
    </row>
    <row r="246" spans="1:8" x14ac:dyDescent="0.3">
      <c r="A246" s="1">
        <v>192</v>
      </c>
      <c r="B246" t="s">
        <v>550</v>
      </c>
      <c r="C246" t="s">
        <v>551</v>
      </c>
      <c r="D246" t="s">
        <v>23</v>
      </c>
      <c r="E246" s="2">
        <v>46082</v>
      </c>
      <c r="F246" s="2">
        <v>46112</v>
      </c>
      <c r="G246">
        <v>27</v>
      </c>
      <c r="H246" t="str">
        <f>_xlfn.XLOOKUP(Data!D246,Lookup!A:A,Lookup!F:F)</f>
        <v>60020-RES</v>
      </c>
    </row>
    <row r="247" spans="1:8" x14ac:dyDescent="0.3">
      <c r="A247" s="1">
        <v>193</v>
      </c>
      <c r="B247" t="s">
        <v>552</v>
      </c>
      <c r="C247" t="s">
        <v>553</v>
      </c>
      <c r="D247" t="s">
        <v>23</v>
      </c>
      <c r="E247" s="2">
        <v>46082</v>
      </c>
      <c r="F247" s="2">
        <v>46112</v>
      </c>
      <c r="G247">
        <v>27</v>
      </c>
      <c r="H247" t="str">
        <f>_xlfn.XLOOKUP(Data!D247,Lookup!A:A,Lookup!F:F)</f>
        <v>60020-RES</v>
      </c>
    </row>
    <row r="248" spans="1:8" x14ac:dyDescent="0.3">
      <c r="A248" s="1">
        <v>194</v>
      </c>
      <c r="B248" t="s">
        <v>554</v>
      </c>
      <c r="C248" t="s">
        <v>555</v>
      </c>
      <c r="D248" t="s">
        <v>23</v>
      </c>
      <c r="E248" s="2">
        <v>46082</v>
      </c>
      <c r="F248" s="2">
        <v>46112</v>
      </c>
      <c r="G248">
        <v>27</v>
      </c>
      <c r="H248" t="str">
        <f>_xlfn.XLOOKUP(Data!D248,Lookup!A:A,Lookup!F:F)</f>
        <v>60020-RES</v>
      </c>
    </row>
    <row r="249" spans="1:8" x14ac:dyDescent="0.3">
      <c r="A249" s="1">
        <v>195</v>
      </c>
      <c r="B249" t="s">
        <v>556</v>
      </c>
      <c r="C249" t="s">
        <v>557</v>
      </c>
      <c r="D249" t="s">
        <v>24</v>
      </c>
      <c r="E249" s="2">
        <v>46082</v>
      </c>
      <c r="F249" s="2">
        <v>46112</v>
      </c>
      <c r="G249">
        <v>25</v>
      </c>
      <c r="H249" t="str">
        <f>_xlfn.XLOOKUP(Data!D249,Lookup!A:A,Lookup!F:F)</f>
        <v>60020-RES</v>
      </c>
    </row>
    <row r="250" spans="1:8" x14ac:dyDescent="0.3">
      <c r="A250" s="1">
        <v>196</v>
      </c>
      <c r="B250" t="s">
        <v>558</v>
      </c>
      <c r="C250" t="s">
        <v>559</v>
      </c>
      <c r="D250" t="s">
        <v>24</v>
      </c>
      <c r="E250" s="2">
        <v>46082</v>
      </c>
      <c r="F250" s="2">
        <v>46112</v>
      </c>
      <c r="G250">
        <v>25</v>
      </c>
      <c r="H250" t="str">
        <f>_xlfn.XLOOKUP(Data!D250,Lookup!A:A,Lookup!F:F)</f>
        <v>60020-RES</v>
      </c>
    </row>
    <row r="251" spans="1:8" x14ac:dyDescent="0.3">
      <c r="A251" s="1">
        <v>197</v>
      </c>
      <c r="B251" t="s">
        <v>560</v>
      </c>
      <c r="C251" t="s">
        <v>561</v>
      </c>
      <c r="D251" t="s">
        <v>25</v>
      </c>
      <c r="E251" s="2">
        <v>46082</v>
      </c>
      <c r="F251" s="2">
        <v>46112</v>
      </c>
      <c r="G251">
        <v>35</v>
      </c>
      <c r="H251" t="str">
        <f>_xlfn.XLOOKUP(Data!D251,Lookup!A:A,Lookup!F:F)</f>
        <v>60020-RES</v>
      </c>
    </row>
    <row r="252" spans="1:8" x14ac:dyDescent="0.3">
      <c r="A252" s="1">
        <v>198</v>
      </c>
      <c r="B252" t="s">
        <v>562</v>
      </c>
      <c r="C252" t="s">
        <v>563</v>
      </c>
      <c r="D252" t="s">
        <v>23</v>
      </c>
      <c r="E252" s="2">
        <v>46038</v>
      </c>
      <c r="F252" s="2">
        <v>46081</v>
      </c>
      <c r="G252">
        <v>41.2</v>
      </c>
      <c r="H252" t="str">
        <f>_xlfn.XLOOKUP(Data!D252,Lookup!A:A,Lookup!F:F)</f>
        <v>60020-RES</v>
      </c>
    </row>
    <row r="253" spans="1:8" x14ac:dyDescent="0.3">
      <c r="A253" s="1">
        <v>199</v>
      </c>
      <c r="B253" t="s">
        <v>562</v>
      </c>
      <c r="C253" t="s">
        <v>563</v>
      </c>
      <c r="D253" t="s">
        <v>23</v>
      </c>
      <c r="E253" s="2">
        <v>46082</v>
      </c>
      <c r="F253" s="2">
        <v>46112</v>
      </c>
      <c r="G253">
        <v>27</v>
      </c>
      <c r="H253" t="str">
        <f>_xlfn.XLOOKUP(Data!D253,Lookup!A:A,Lookup!F:F)</f>
        <v>60020-RES</v>
      </c>
    </row>
    <row r="254" spans="1:8" x14ac:dyDescent="0.3">
      <c r="A254" s="1">
        <v>200</v>
      </c>
      <c r="B254" t="s">
        <v>564</v>
      </c>
      <c r="C254" t="s">
        <v>565</v>
      </c>
      <c r="D254" t="s">
        <v>15</v>
      </c>
      <c r="E254" s="2">
        <v>46082</v>
      </c>
      <c r="F254" s="2">
        <v>46112</v>
      </c>
      <c r="G254">
        <v>-49.93</v>
      </c>
      <c r="H254" t="str">
        <f>_xlfn.XLOOKUP(Data!D254,Lookup!A:A,Lookup!F:F)</f>
        <v>60020-RES</v>
      </c>
    </row>
    <row r="255" spans="1:8" x14ac:dyDescent="0.3">
      <c r="A255" s="1">
        <v>201</v>
      </c>
      <c r="B255" t="s">
        <v>162</v>
      </c>
      <c r="C255" t="s">
        <v>163</v>
      </c>
      <c r="D255" t="s">
        <v>20</v>
      </c>
      <c r="E255" s="2">
        <v>46082</v>
      </c>
      <c r="F255" s="2">
        <v>46112</v>
      </c>
      <c r="G255">
        <v>-37.409999999999997</v>
      </c>
      <c r="H255" t="str">
        <f>_xlfn.XLOOKUP(Data!D255,Lookup!A:A,Lookup!F:F)</f>
        <v>60020-RES</v>
      </c>
    </row>
    <row r="256" spans="1:8" x14ac:dyDescent="0.3">
      <c r="A256" s="1">
        <v>202</v>
      </c>
      <c r="B256" t="s">
        <v>164</v>
      </c>
      <c r="C256" t="s">
        <v>165</v>
      </c>
      <c r="D256" t="s">
        <v>20</v>
      </c>
      <c r="E256" s="2">
        <v>46082</v>
      </c>
      <c r="F256" s="2">
        <v>46112</v>
      </c>
      <c r="G256">
        <v>-13.41</v>
      </c>
      <c r="H256" t="str">
        <f>_xlfn.XLOOKUP(Data!D256,Lookup!A:A,Lookup!F:F)</f>
        <v>60020-RES</v>
      </c>
    </row>
  </sheetData>
  <autoFilter ref="A1:H256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3D47F-C56E-4E79-8D63-AEFFE5AAC146}">
  <dimension ref="A1:F28"/>
  <sheetViews>
    <sheetView workbookViewId="0">
      <selection activeCell="H5" sqref="H5"/>
    </sheetView>
  </sheetViews>
  <sheetFormatPr defaultRowHeight="14.4" x14ac:dyDescent="0.3"/>
  <cols>
    <col min="6" max="6" width="10.88671875" bestFit="1" customWidth="1"/>
  </cols>
  <sheetData>
    <row r="1" spans="1:6" x14ac:dyDescent="0.3">
      <c r="A1" t="s">
        <v>28</v>
      </c>
      <c r="B1" t="s">
        <v>29</v>
      </c>
      <c r="C1" t="s">
        <v>30</v>
      </c>
      <c r="D1" t="s">
        <v>31</v>
      </c>
      <c r="E1" t="s">
        <v>32</v>
      </c>
      <c r="F1" t="s">
        <v>33</v>
      </c>
    </row>
    <row r="2" spans="1:6" x14ac:dyDescent="0.3">
      <c r="A2" t="s">
        <v>15</v>
      </c>
      <c r="B2" t="s">
        <v>34</v>
      </c>
      <c r="C2" t="s">
        <v>35</v>
      </c>
      <c r="D2" t="s">
        <v>36</v>
      </c>
      <c r="E2" t="s">
        <v>37</v>
      </c>
      <c r="F2" t="s">
        <v>2</v>
      </c>
    </row>
    <row r="3" spans="1:6" x14ac:dyDescent="0.3">
      <c r="A3" t="s">
        <v>38</v>
      </c>
      <c r="B3" t="s">
        <v>34</v>
      </c>
      <c r="C3" t="s">
        <v>39</v>
      </c>
      <c r="D3" t="s">
        <v>40</v>
      </c>
      <c r="E3" t="s">
        <v>41</v>
      </c>
      <c r="F3" t="s">
        <v>42</v>
      </c>
    </row>
    <row r="4" spans="1:6" x14ac:dyDescent="0.3">
      <c r="A4" t="s">
        <v>43</v>
      </c>
      <c r="B4" t="s">
        <v>34</v>
      </c>
      <c r="C4" t="s">
        <v>39</v>
      </c>
      <c r="D4" t="s">
        <v>44</v>
      </c>
      <c r="E4" t="s">
        <v>45</v>
      </c>
      <c r="F4" t="s">
        <v>42</v>
      </c>
    </row>
    <row r="5" spans="1:6" x14ac:dyDescent="0.3">
      <c r="A5" t="s">
        <v>46</v>
      </c>
      <c r="B5" t="s">
        <v>34</v>
      </c>
      <c r="C5" t="s">
        <v>35</v>
      </c>
      <c r="D5" t="s">
        <v>47</v>
      </c>
      <c r="E5" t="s">
        <v>37</v>
      </c>
      <c r="F5" t="s">
        <v>2</v>
      </c>
    </row>
    <row r="6" spans="1:6" x14ac:dyDescent="0.3">
      <c r="A6" t="s">
        <v>18</v>
      </c>
      <c r="B6" t="s">
        <v>48</v>
      </c>
      <c r="C6" t="s">
        <v>35</v>
      </c>
      <c r="F6" t="s">
        <v>1</v>
      </c>
    </row>
    <row r="7" spans="1:6" x14ac:dyDescent="0.3">
      <c r="A7" t="s">
        <v>22</v>
      </c>
      <c r="B7" t="s">
        <v>48</v>
      </c>
      <c r="C7" t="s">
        <v>35</v>
      </c>
      <c r="F7" t="s">
        <v>1</v>
      </c>
    </row>
    <row r="8" spans="1:6" x14ac:dyDescent="0.3">
      <c r="A8" t="s">
        <v>21</v>
      </c>
      <c r="B8" t="s">
        <v>48</v>
      </c>
      <c r="C8" t="s">
        <v>35</v>
      </c>
      <c r="F8" t="s">
        <v>1</v>
      </c>
    </row>
    <row r="9" spans="1:6" x14ac:dyDescent="0.3">
      <c r="A9" t="s">
        <v>17</v>
      </c>
      <c r="B9" t="s">
        <v>48</v>
      </c>
      <c r="C9" t="s">
        <v>35</v>
      </c>
      <c r="F9" t="s">
        <v>1</v>
      </c>
    </row>
    <row r="10" spans="1:6" x14ac:dyDescent="0.3">
      <c r="A10" t="s">
        <v>12</v>
      </c>
      <c r="B10" t="s">
        <v>48</v>
      </c>
      <c r="C10" t="s">
        <v>35</v>
      </c>
      <c r="F10" t="s">
        <v>1</v>
      </c>
    </row>
    <row r="11" spans="1:6" x14ac:dyDescent="0.3">
      <c r="A11" t="s">
        <v>27</v>
      </c>
      <c r="B11" t="s">
        <v>48</v>
      </c>
      <c r="C11" t="s">
        <v>39</v>
      </c>
      <c r="D11" t="s">
        <v>49</v>
      </c>
      <c r="E11" t="s">
        <v>41</v>
      </c>
      <c r="F11" t="s">
        <v>3</v>
      </c>
    </row>
    <row r="12" spans="1:6" x14ac:dyDescent="0.3">
      <c r="A12" t="s">
        <v>13</v>
      </c>
      <c r="B12" t="s">
        <v>48</v>
      </c>
      <c r="C12" t="s">
        <v>35</v>
      </c>
      <c r="D12" t="s">
        <v>50</v>
      </c>
      <c r="E12" t="s">
        <v>37</v>
      </c>
      <c r="F12" t="s">
        <v>1</v>
      </c>
    </row>
    <row r="13" spans="1:6" x14ac:dyDescent="0.3">
      <c r="A13" t="s">
        <v>25</v>
      </c>
      <c r="B13" t="s">
        <v>34</v>
      </c>
      <c r="C13" t="s">
        <v>35</v>
      </c>
      <c r="F13" t="s">
        <v>2</v>
      </c>
    </row>
    <row r="14" spans="1:6" x14ac:dyDescent="0.3">
      <c r="A14" t="s">
        <v>24</v>
      </c>
      <c r="B14" t="s">
        <v>34</v>
      </c>
      <c r="C14" t="s">
        <v>35</v>
      </c>
      <c r="F14" t="s">
        <v>2</v>
      </c>
    </row>
    <row r="15" spans="1:6" x14ac:dyDescent="0.3">
      <c r="A15" t="s">
        <v>23</v>
      </c>
      <c r="B15" t="s">
        <v>34</v>
      </c>
      <c r="C15" t="s">
        <v>35</v>
      </c>
      <c r="F15" t="s">
        <v>2</v>
      </c>
    </row>
    <row r="16" spans="1:6" x14ac:dyDescent="0.3">
      <c r="A16" t="s">
        <v>26</v>
      </c>
      <c r="B16" t="s">
        <v>34</v>
      </c>
      <c r="C16" t="s">
        <v>35</v>
      </c>
      <c r="F16" t="s">
        <v>2</v>
      </c>
    </row>
    <row r="17" spans="1:6" x14ac:dyDescent="0.3">
      <c r="A17" t="s">
        <v>16</v>
      </c>
      <c r="B17" t="s">
        <v>34</v>
      </c>
      <c r="C17" t="s">
        <v>35</v>
      </c>
      <c r="D17" t="s">
        <v>51</v>
      </c>
      <c r="E17" t="s">
        <v>37</v>
      </c>
      <c r="F17" t="s">
        <v>2</v>
      </c>
    </row>
    <row r="18" spans="1:6" x14ac:dyDescent="0.3">
      <c r="A18" t="s">
        <v>20</v>
      </c>
      <c r="B18" t="s">
        <v>34</v>
      </c>
      <c r="C18" t="s">
        <v>35</v>
      </c>
      <c r="D18" t="s">
        <v>52</v>
      </c>
      <c r="E18" t="s">
        <v>37</v>
      </c>
      <c r="F18" t="s">
        <v>2</v>
      </c>
    </row>
    <row r="19" spans="1:6" x14ac:dyDescent="0.3">
      <c r="A19" t="s">
        <v>19</v>
      </c>
      <c r="B19" t="s">
        <v>34</v>
      </c>
      <c r="C19" t="s">
        <v>35</v>
      </c>
      <c r="D19" t="s">
        <v>53</v>
      </c>
      <c r="E19" t="s">
        <v>37</v>
      </c>
      <c r="F19" t="s">
        <v>2</v>
      </c>
    </row>
    <row r="20" spans="1:6" x14ac:dyDescent="0.3">
      <c r="A20" t="s">
        <v>10</v>
      </c>
      <c r="B20" t="s">
        <v>34</v>
      </c>
      <c r="C20" t="s">
        <v>35</v>
      </c>
      <c r="D20" t="s">
        <v>54</v>
      </c>
      <c r="E20" t="s">
        <v>37</v>
      </c>
      <c r="F20" t="s">
        <v>2</v>
      </c>
    </row>
    <row r="21" spans="1:6" x14ac:dyDescent="0.3">
      <c r="A21" t="s">
        <v>11</v>
      </c>
      <c r="B21" t="s">
        <v>34</v>
      </c>
      <c r="C21" t="s">
        <v>35</v>
      </c>
      <c r="D21" t="s">
        <v>55</v>
      </c>
      <c r="E21" t="s">
        <v>37</v>
      </c>
      <c r="F21" t="s">
        <v>2</v>
      </c>
    </row>
    <row r="22" spans="1:6" x14ac:dyDescent="0.3">
      <c r="A22" t="s">
        <v>56</v>
      </c>
      <c r="B22" t="s">
        <v>45</v>
      </c>
      <c r="C22" t="s">
        <v>57</v>
      </c>
      <c r="D22" t="s">
        <v>58</v>
      </c>
      <c r="E22" t="s">
        <v>41</v>
      </c>
      <c r="F22" t="s">
        <v>57</v>
      </c>
    </row>
    <row r="23" spans="1:6" x14ac:dyDescent="0.3">
      <c r="A23" t="s">
        <v>14</v>
      </c>
      <c r="B23" t="s">
        <v>48</v>
      </c>
      <c r="C23" t="s">
        <v>35</v>
      </c>
      <c r="D23" t="s">
        <v>59</v>
      </c>
      <c r="E23" t="s">
        <v>37</v>
      </c>
      <c r="F23" t="s">
        <v>1</v>
      </c>
    </row>
    <row r="24" spans="1:6" x14ac:dyDescent="0.3">
      <c r="A24" t="s">
        <v>60</v>
      </c>
      <c r="B24" t="s">
        <v>48</v>
      </c>
      <c r="C24" t="s">
        <v>35</v>
      </c>
      <c r="D24" t="s">
        <v>61</v>
      </c>
      <c r="E24" t="s">
        <v>37</v>
      </c>
      <c r="F24" t="s">
        <v>1</v>
      </c>
    </row>
    <row r="25" spans="1:6" x14ac:dyDescent="0.3">
      <c r="A25" t="s">
        <v>62</v>
      </c>
      <c r="B25" t="s">
        <v>48</v>
      </c>
      <c r="C25" t="s">
        <v>35</v>
      </c>
      <c r="D25" t="s">
        <v>63</v>
      </c>
      <c r="E25" t="s">
        <v>37</v>
      </c>
      <c r="F25" t="s">
        <v>1</v>
      </c>
    </row>
    <row r="26" spans="1:6" x14ac:dyDescent="0.3">
      <c r="A26" t="s">
        <v>64</v>
      </c>
      <c r="B26" t="s">
        <v>48</v>
      </c>
      <c r="C26" t="s">
        <v>35</v>
      </c>
      <c r="D26" t="s">
        <v>65</v>
      </c>
      <c r="E26" t="s">
        <v>37</v>
      </c>
      <c r="F26" t="s">
        <v>1</v>
      </c>
    </row>
    <row r="27" spans="1:6" x14ac:dyDescent="0.3">
      <c r="A27" t="s">
        <v>66</v>
      </c>
      <c r="B27" t="s">
        <v>34</v>
      </c>
      <c r="C27" t="s">
        <v>35</v>
      </c>
      <c r="D27" t="s">
        <v>67</v>
      </c>
      <c r="E27" t="s">
        <v>37</v>
      </c>
      <c r="F27" t="s">
        <v>2</v>
      </c>
    </row>
    <row r="28" spans="1:6" x14ac:dyDescent="0.3">
      <c r="A28" t="s">
        <v>68</v>
      </c>
      <c r="B28" t="s">
        <v>34</v>
      </c>
      <c r="C28" t="s">
        <v>35</v>
      </c>
      <c r="D28" t="s">
        <v>69</v>
      </c>
      <c r="E28" t="s">
        <v>37</v>
      </c>
      <c r="F28" t="s">
        <v>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cf8df12-7bd1-42f5-a626-70da593fd2a2">
      <Terms xmlns="http://schemas.microsoft.com/office/infopath/2007/PartnerControls"/>
    </lcf76f155ced4ddcb4097134ff3c332f>
    <_ip_UnifiedCompliancePolicyProperties xmlns="http://schemas.microsoft.com/sharepoint/v3" xsi:nil="true"/>
    <TaxCatchAll xmlns="a3735b1b-2db5-43be-9054-9c5d335a4c1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A7609F6BFFF643ACA3F648495F2F99" ma:contentTypeVersion="19" ma:contentTypeDescription="Create a new document." ma:contentTypeScope="" ma:versionID="6ea61d925aaf640f11bab5728be51d15">
  <xsd:schema xmlns:xsd="http://www.w3.org/2001/XMLSchema" xmlns:xs="http://www.w3.org/2001/XMLSchema" xmlns:p="http://schemas.microsoft.com/office/2006/metadata/properties" xmlns:ns1="http://schemas.microsoft.com/sharepoint/v3" xmlns:ns2="a3735b1b-2db5-43be-9054-9c5d335a4c12" xmlns:ns3="ccf8df12-7bd1-42f5-a626-70da593fd2a2" targetNamespace="http://schemas.microsoft.com/office/2006/metadata/properties" ma:root="true" ma:fieldsID="0edc9a840f3eaaf6f8bc9d91c7c4f2a5" ns1:_="" ns2:_="" ns3:_="">
    <xsd:import namespace="http://schemas.microsoft.com/sharepoint/v3"/>
    <xsd:import namespace="a3735b1b-2db5-43be-9054-9c5d335a4c12"/>
    <xsd:import namespace="ccf8df12-7bd1-42f5-a626-70da593fd2a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735b1b-2db5-43be-9054-9c5d335a4c1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2108306-6494-4216-ae7e-657db98eb1bc}" ma:internalName="TaxCatchAll" ma:showField="CatchAllData" ma:web="a3735b1b-2db5-43be-9054-9c5d335a4c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f8df12-7bd1-42f5-a626-70da593fd2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1043c44-00d2-47d4-8835-5b88bc745f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F578CD-FE75-47A2-BA86-4B6A2C4276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17F8A3-4D60-4DEB-A5AD-240CD9B4B6D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cf8df12-7bd1-42f5-a626-70da593fd2a2"/>
    <ds:schemaRef ds:uri="a3735b1b-2db5-43be-9054-9c5d335a4c12"/>
  </ds:schemaRefs>
</ds:datastoreItem>
</file>

<file path=customXml/itemProps3.xml><?xml version="1.0" encoding="utf-8"?>
<ds:datastoreItem xmlns:ds="http://schemas.openxmlformats.org/officeDocument/2006/customXml" ds:itemID="{02EC1F10-05CF-490E-B46D-919FB6C6AE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3735b1b-2db5-43be-9054-9c5d335a4c12"/>
    <ds:schemaRef ds:uri="ccf8df12-7bd1-42f5-a626-70da593fd2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Lookup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Helen.Davies</dc:creator>
  <cp:keywords/>
  <dc:description/>
  <cp:lastModifiedBy>Helen Davies</cp:lastModifiedBy>
  <cp:revision/>
  <dcterms:created xsi:type="dcterms:W3CDTF">2025-12-13T04:54:06Z</dcterms:created>
  <dcterms:modified xsi:type="dcterms:W3CDTF">2026-02-18T13:28:11Z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0x01010065A7609F6BFFF643ACA3F648495F2F99</vt:lpwstr>
  </property>
  <property fmtid="{D5CDD505-2E9C-101B-9397-08002B2CF9AE}" pid="3" name="MSIP_Label_d4f634ea-6716-430f-9432-f9c6cbaa78dc_Enabled">
    <vt:lpwstr>true</vt:lpwstr>
  </property>
  <property fmtid="{D5CDD505-2E9C-101B-9397-08002B2CF9AE}" pid="4" name="MSIP_Label_d4f634ea-6716-430f-9432-f9c6cbaa78dc_SetDate">
    <vt:lpwstr>2025-12-15T09:58:07Z</vt:lpwstr>
  </property>
  <property fmtid="{D5CDD505-2E9C-101B-9397-08002B2CF9AE}" pid="5" name="MSIP_Label_d4f634ea-6716-430f-9432-f9c6cbaa78dc_Method">
    <vt:lpwstr>Privileged</vt:lpwstr>
  </property>
  <property fmtid="{D5CDD505-2E9C-101B-9397-08002B2CF9AE}" pid="6" name="MSIP_Label_d4f634ea-6716-430f-9432-f9c6cbaa78dc_Name">
    <vt:lpwstr>Uncontrolled</vt:lpwstr>
  </property>
  <property fmtid="{D5CDD505-2E9C-101B-9397-08002B2CF9AE}" pid="7" name="MSIP_Label_d4f634ea-6716-430f-9432-f9c6cbaa78dc_SiteId">
    <vt:lpwstr>573dc697-9952-45d5-92c5-51116e7191e4</vt:lpwstr>
  </property>
  <property fmtid="{D5CDD505-2E9C-101B-9397-08002B2CF9AE}" pid="8" name="MSIP_Label_d4f634ea-6716-430f-9432-f9c6cbaa78dc_ActionId">
    <vt:lpwstr>a6f90d8e-f2cd-457f-99ea-077c54d18b3c</vt:lpwstr>
  </property>
  <property fmtid="{D5CDD505-2E9C-101B-9397-08002B2CF9AE}" pid="9" name="MSIP_Label_d4f634ea-6716-430f-9432-f9c6cbaa78dc_ContentBits">
    <vt:lpwstr>0</vt:lpwstr>
  </property>
  <property fmtid="{D5CDD505-2E9C-101B-9397-08002B2CF9AE}" pid="10" name="MSIP_Label_d4f634ea-6716-430f-9432-f9c6cbaa78dc_Tag">
    <vt:lpwstr>10, 0, 1, 2</vt:lpwstr>
  </property>
</Properties>
</file>